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search and Investigation\Research\Projects\2017\RES1718-01_Mon_Rep.27\C_Implement\3_DeliverablesMilestones\c_DataCollected(s)\c_Charts\b_C4-C10_PublicSectorCharts\"/>
    </mc:Choice>
  </mc:AlternateContent>
  <workbookProtection workbookAlgorithmName="SHA-512" workbookHashValue="uzZHgdlgJVIcCJ0Qrdtfc3oU6KW3uNsoGkC6tQrzOq6cHPL0P4tAG29pXggswWllGsVvUOp/hk1kXm7ME/f2TQ==" workbookSaltValue="dnTWVBcCzoeDMUI9my1Udw==" workbookSpinCount="100000" lockStructure="1"/>
  <bookViews>
    <workbookView xWindow="0" yWindow="45" windowWidth="17490" windowHeight="11010" tabRatio="814" activeTab="12"/>
  </bookViews>
  <sheets>
    <sheet name="Explanatory Note" sheetId="29" r:id="rId1"/>
    <sheet name="AllCB" sheetId="1" r:id="rId2"/>
    <sheet name="AllSex" sheetId="2" r:id="rId3"/>
    <sheet name="AllCBSex" sheetId="3" r:id="rId4"/>
    <sheet name="AllSOC" sheetId="4" r:id="rId5"/>
    <sheet name="FTCB" sheetId="5" r:id="rId6"/>
    <sheet name="FTSex" sheetId="6" r:id="rId7"/>
    <sheet name="FTCBSex" sheetId="7" r:id="rId8"/>
    <sheet name="FTSOC" sheetId="8" r:id="rId9"/>
    <sheet name="PTCB" sheetId="9" r:id="rId10"/>
    <sheet name="PTSex" sheetId="10" r:id="rId11"/>
    <sheet name="PTCBSex" sheetId="11" r:id="rId12"/>
    <sheet name="PTSOC" sheetId="12" r:id="rId13"/>
    <sheet name="AppCB" sheetId="15" r:id="rId14"/>
    <sheet name="AppSex" sheetId="16" r:id="rId15"/>
    <sheet name="AppCBSex" sheetId="18" r:id="rId16"/>
    <sheet name="AptsCB" sheetId="19" r:id="rId17"/>
    <sheet name="AptsSex" sheetId="20" r:id="rId18"/>
    <sheet name="AptsCBSex" sheetId="21" r:id="rId19"/>
    <sheet name="PromCB" sheetId="22" r:id="rId20"/>
    <sheet name="PromSex" sheetId="23" r:id="rId21"/>
    <sheet name="PromCBSex" sheetId="24" r:id="rId22"/>
    <sheet name="LeaversCB" sheetId="25" r:id="rId23"/>
    <sheet name="LeaversSex" sheetId="28" r:id="rId24"/>
    <sheet name="LeaversCBSex" sheetId="27" r:id="rId25"/>
  </sheets>
  <definedNames>
    <definedName name="_xlnm.Print_Area" localSheetId="1">AllCB!$A$1:$P$30</definedName>
    <definedName name="_xlnm.Print_Area" localSheetId="3">AllCBSex!$A$2:$Q$37</definedName>
    <definedName name="_xlnm.Print_Area" localSheetId="2">AllSex!$A$2:$P$31</definedName>
    <definedName name="_xlnm.Print_Area" localSheetId="4">AllSOC!$A$1:$L$35</definedName>
    <definedName name="_xlnm.Print_Area" localSheetId="13">AppCB!$A$1:$P$32</definedName>
    <definedName name="_xlnm.Print_Area" localSheetId="15">AppCBSex!$A$3:$Q$37</definedName>
    <definedName name="_xlnm.Print_Area" localSheetId="14">AppSex!$A$2:$P$30</definedName>
    <definedName name="_xlnm.Print_Area" localSheetId="16">AptsCB!$A$1:$P$31</definedName>
    <definedName name="_xlnm.Print_Area" localSheetId="18">AptsCBSex!$A$3:$Q$37</definedName>
    <definedName name="_xlnm.Print_Area" localSheetId="17">AptsSex!$A$2:$P$31</definedName>
    <definedName name="_xlnm.Print_Area" localSheetId="5">FTCB!$A$1:$P$31</definedName>
    <definedName name="_xlnm.Print_Area" localSheetId="7">FTCBSex!$A$2:$Q$37</definedName>
    <definedName name="_xlnm.Print_Area" localSheetId="6">FTSex!$A$2:$P$31</definedName>
    <definedName name="_xlnm.Print_Area" localSheetId="8">FTSOC!$A$1:$O$35</definedName>
    <definedName name="_xlnm.Print_Area" localSheetId="22">LeaversCB!$A$1:$J$31</definedName>
    <definedName name="_xlnm.Print_Area" localSheetId="24">LeaversCBSex!$A$3:$L$37</definedName>
    <definedName name="_xlnm.Print_Area" localSheetId="23">LeaversSex!$A$2:$J$31</definedName>
    <definedName name="_xlnm.Print_Area" localSheetId="19">PromCB!$A$1:$I$30</definedName>
    <definedName name="_xlnm.Print_Area" localSheetId="21">PromCBSex!$A$3:$L$37</definedName>
    <definedName name="_xlnm.Print_Area" localSheetId="20">PromSex!$A$2:$I$31</definedName>
    <definedName name="_xlnm.Print_Area" localSheetId="9">PTCB!$A$1:$P$31</definedName>
    <definedName name="_xlnm.Print_Area" localSheetId="11">PTCBSex!$A$2:$Q$37</definedName>
    <definedName name="_xlnm.Print_Area" localSheetId="10">PTSex!$A$2:$P$30</definedName>
    <definedName name="_xlnm.Print_Area" localSheetId="12">PTSOC!$A$1:$K$34</definedName>
  </definedNames>
  <calcPr calcId="162913" calcOnSave="0"/>
</workbook>
</file>

<file path=xl/calcChain.xml><?xml version="1.0" encoding="utf-8"?>
<calcChain xmlns="http://schemas.openxmlformats.org/spreadsheetml/2006/main">
  <c r="J6" i="28" l="1"/>
  <c r="J6" i="25"/>
  <c r="J6" i="23"/>
  <c r="J6" i="22"/>
  <c r="Q6" i="20"/>
  <c r="Q6" i="19"/>
  <c r="Q6" i="16"/>
  <c r="Q6" i="15"/>
  <c r="Q6" i="10"/>
  <c r="Q6" i="9"/>
  <c r="Q6" i="6"/>
  <c r="Q6" i="5"/>
  <c r="Q6" i="2"/>
  <c r="Q6" i="1" l="1"/>
  <c r="I6" i="28" l="1"/>
  <c r="I6" i="25"/>
  <c r="P6" i="16" l="1"/>
  <c r="P6" i="20"/>
  <c r="I6" i="23"/>
  <c r="I6" i="22"/>
  <c r="P6" i="19"/>
  <c r="P6" i="15"/>
  <c r="P6" i="10"/>
  <c r="P6" i="9"/>
  <c r="P6" i="6"/>
  <c r="P6" i="5"/>
  <c r="P6" i="2"/>
  <c r="P6" i="1"/>
  <c r="H6" i="28"/>
  <c r="H6" i="25"/>
  <c r="H6" i="23"/>
  <c r="H6" i="22"/>
  <c r="O6" i="20"/>
  <c r="G6" i="25"/>
  <c r="F6" i="25"/>
  <c r="E6" i="25"/>
  <c r="D6" i="25"/>
  <c r="C6" i="25"/>
  <c r="B6" i="25"/>
  <c r="G6" i="22"/>
  <c r="F6" i="22"/>
  <c r="E6" i="22"/>
  <c r="D6" i="22"/>
  <c r="C6" i="22"/>
  <c r="B6" i="22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O6" i="16"/>
  <c r="G6" i="28"/>
  <c r="F6" i="28"/>
  <c r="E6" i="28"/>
  <c r="D6" i="28"/>
  <c r="C6" i="28"/>
  <c r="B6" i="28"/>
  <c r="G6" i="23"/>
  <c r="F6" i="23"/>
  <c r="E6" i="23"/>
  <c r="D6" i="23"/>
  <c r="C6" i="23"/>
  <c r="B6" i="23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O6" i="1"/>
  <c r="O6" i="2"/>
  <c r="N55" i="5"/>
  <c r="N47" i="5"/>
  <c r="N6" i="2"/>
  <c r="N6" i="1"/>
  <c r="C55" i="5"/>
  <c r="D55" i="5"/>
  <c r="E55" i="5"/>
  <c r="F55" i="5"/>
  <c r="G55" i="5"/>
  <c r="H55" i="5"/>
  <c r="I55" i="5"/>
  <c r="J55" i="5"/>
  <c r="K55" i="5"/>
  <c r="L55" i="5"/>
  <c r="M55" i="5"/>
  <c r="B55" i="5"/>
  <c r="C6" i="2"/>
  <c r="D6" i="2"/>
  <c r="E6" i="2"/>
  <c r="F6" i="2"/>
  <c r="G6" i="2"/>
  <c r="H6" i="2"/>
  <c r="I6" i="2"/>
  <c r="J6" i="2"/>
  <c r="K6" i="2"/>
  <c r="L6" i="2"/>
  <c r="M6" i="2"/>
  <c r="B6" i="2"/>
  <c r="M6" i="1"/>
  <c r="L6" i="1"/>
  <c r="K6" i="1"/>
  <c r="J6" i="1"/>
  <c r="I6" i="1"/>
  <c r="H6" i="1"/>
  <c r="G6" i="1"/>
  <c r="F6" i="1"/>
  <c r="E6" i="1"/>
  <c r="D6" i="1"/>
  <c r="C6" i="1"/>
  <c r="B6" i="1"/>
  <c r="C47" i="5"/>
  <c r="D47" i="5"/>
  <c r="E47" i="5"/>
  <c r="F47" i="5"/>
  <c r="G47" i="5"/>
  <c r="H47" i="5"/>
  <c r="I47" i="5"/>
  <c r="J47" i="5"/>
  <c r="K47" i="5"/>
  <c r="L47" i="5"/>
  <c r="M47" i="5"/>
  <c r="B47" i="5"/>
</calcChain>
</file>

<file path=xl/sharedStrings.xml><?xml version="1.0" encoding="utf-8"?>
<sst xmlns="http://schemas.openxmlformats.org/spreadsheetml/2006/main" count="313" uniqueCount="107">
  <si>
    <t>10 year charts</t>
  </si>
  <si>
    <t>Protestant [%]</t>
  </si>
  <si>
    <t>Roman Catholic [%]</t>
  </si>
  <si>
    <t>Male</t>
  </si>
  <si>
    <t>Protestant</t>
  </si>
  <si>
    <t>Catholic</t>
  </si>
  <si>
    <t>Male [%]</t>
  </si>
  <si>
    <t>Female [%]</t>
  </si>
  <si>
    <t>[%]</t>
  </si>
  <si>
    <t>SOCs 1-9</t>
  </si>
  <si>
    <t>Soc 9</t>
  </si>
  <si>
    <t>Soc 8</t>
  </si>
  <si>
    <t>Soc 7</t>
  </si>
  <si>
    <t>Soc 6</t>
  </si>
  <si>
    <t>Soc 5</t>
  </si>
  <si>
    <t>Soc 4</t>
  </si>
  <si>
    <t>Soc 3</t>
  </si>
  <si>
    <t>Soc 2</t>
  </si>
  <si>
    <t>Soc 1</t>
  </si>
  <si>
    <t>Protestant (n)</t>
  </si>
  <si>
    <t>Roman Catholic (n)</t>
  </si>
  <si>
    <t>Total</t>
  </si>
  <si>
    <t>Female</t>
  </si>
  <si>
    <t>%</t>
  </si>
  <si>
    <t>Male (n)</t>
  </si>
  <si>
    <t>Female (n)</t>
  </si>
  <si>
    <t>Note SOC7 removed due to small numbers</t>
  </si>
  <si>
    <t>For anonymity purposes, SOC categories with numbers &lt;10 are excluded from any religious composition analysis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</si>
  <si>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</si>
  <si>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r>
      <rPr>
        <b/>
        <sz val="11"/>
        <color theme="1"/>
        <rFont val="Arial Narrow"/>
        <family val="2"/>
      </rPr>
      <t xml:space="preserve">Note: </t>
    </r>
    <r>
      <rPr>
        <sz val="11"/>
        <color theme="1"/>
        <rFont val="Arial Narrow"/>
        <family val="2"/>
      </rPr>
      <t>For anonymity purposes, SOC categories with numbers &lt;10 are excluded from any religious composition analysis</t>
    </r>
  </si>
  <si>
    <t>Chart 6.1: Education Sector Workforce All Employees [%] by Community Background, 2001-2016</t>
  </si>
  <si>
    <t>Chart 6.2: Education Sector Workforce All Employees (%) by Sex, 2001-2016</t>
  </si>
  <si>
    <t>The % values illustrate the community background composition for Protestants &amp; Roman Catholics by gender for 2001, 2015 &amp; 2016 only.</t>
  </si>
  <si>
    <t>Chart 6.3: Education Sector All Employees [%] by Community Background and Sex, 2001-2016</t>
  </si>
  <si>
    <t>Chart 6.4: Education Sector All Employees [%] by Community Background and SOC, 2016</t>
  </si>
  <si>
    <t>Chart 6.5: Education Sector Full-time Employees [%] by Community Background, 2001-2016</t>
  </si>
  <si>
    <t>Chart 6.6: Education Sector Full-time Employees (%) by Sex, 2001-2016</t>
  </si>
  <si>
    <t>Chart 6.7: Education Sector Full-time Employees [%] by Community Background and Sex, 2001-2016</t>
  </si>
  <si>
    <t>Chart 6.8: Education Sector Full-time Employees [%] by Community Background and SOC, 2016</t>
  </si>
  <si>
    <t>Chart 6.9: Education Sector Part-time Employees [%] by Community Background, 2001-2016</t>
  </si>
  <si>
    <t>Chart 6.10: Education Sector Part-time Employees (%) by Sex, 2001-2016</t>
  </si>
  <si>
    <t>Chart 6.11: Education Sector Part-time Employees [%] by Community Background and Sex, 2001-2016</t>
  </si>
  <si>
    <t>Chart 6.12: Education Sector Part-time Employees [%] by Community Background and SOC, 2016</t>
  </si>
  <si>
    <t>Chart 6.13: Education Sector Applicants [%] by Community Background, 2001-2016</t>
  </si>
  <si>
    <t>Chart 6.14: Education Sector Applicants (%) by Sex, 2001-2016</t>
  </si>
  <si>
    <t>The % values illustrate the community background composition for Protestants &amp; Roman Catholics by gender for 2001, 2015 &amp; 2010 only.</t>
  </si>
  <si>
    <t>Chart 6.15: Education Sector Applicants [%] by Community Background and Sex, 2001-2016</t>
  </si>
  <si>
    <t>Chart 6.16: Education Sector Appointees [%] by Community Background, 2001-2016</t>
  </si>
  <si>
    <t>Chart 6.17: Education Sector Appointees (%) by Sex, 2001-2016</t>
  </si>
  <si>
    <t>Chart 6.18: Education Sector Appointees [%] by Community Background and Sex, 2001-2016</t>
  </si>
  <si>
    <t>Chart 6.19: Education Sector Promotees [%] by Community Background, 2008-2016</t>
  </si>
  <si>
    <t>Chart 6.20: Education Sector Promotees (%) by Sex, 2008-2016</t>
  </si>
  <si>
    <t>Chart 6.21: Education Sector Promotees [%] by Community Background and Sex, 2008-2016</t>
  </si>
  <si>
    <t>Chart 6.22: Education Sector Leavers [%] by Community Background, 2008-2016</t>
  </si>
  <si>
    <t>Chart 6.23: Education Sector Leavers (%) by Sex, 2001-2016</t>
  </si>
  <si>
    <t>Chart 6.24: Education Sector Leavers [%] by Community Background and Sex, 2008-2016</t>
  </si>
  <si>
    <t>Trends 2001-2016</t>
  </si>
  <si>
    <t>Trends 2008-2016</t>
  </si>
  <si>
    <t>The following abbrievations are used witin the worksheets:</t>
  </si>
  <si>
    <t>AllCB</t>
  </si>
  <si>
    <t>The total number of individuals by Community Background in employment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</si>
  <si>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</si>
  <si>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</si>
  <si>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</si>
  <si>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</si>
  <si>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AllCBSex</t>
  </si>
  <si>
    <t>The total number of individuals by Community Background by Sex in employment</t>
  </si>
  <si>
    <t>FTCB</t>
  </si>
  <si>
    <t>The number of employees in Full-time employment by Community Background</t>
  </si>
  <si>
    <t>FTSex</t>
  </si>
  <si>
    <t>The number of employees in Full-time employment by Sex</t>
  </si>
  <si>
    <t>FTSOC</t>
  </si>
  <si>
    <t xml:space="preserve">The total number of employees in Full-time employment by Standard Occupational Classification </t>
  </si>
  <si>
    <t>FTCBSex</t>
  </si>
  <si>
    <t>The total number of employees in Full-time employment by Community Background by Sex</t>
  </si>
  <si>
    <t>PT CB</t>
  </si>
  <si>
    <t>The number of employees in Part-time employment by Community Background</t>
  </si>
  <si>
    <t>PTSex</t>
  </si>
  <si>
    <t>The number of employees in Part-time employment by Sex</t>
  </si>
  <si>
    <t>PTSOC</t>
  </si>
  <si>
    <t xml:space="preserve">The total number of employees in Part-time-time employment by Standard Occupational Classification </t>
  </si>
  <si>
    <t>PTCBSex</t>
  </si>
  <si>
    <t>The total number of employees in Part-time employment by Community Background by Sex</t>
  </si>
  <si>
    <t>AppCB</t>
  </si>
  <si>
    <t>The total number of applicants by Community Background</t>
  </si>
  <si>
    <t>AppSex</t>
  </si>
  <si>
    <t xml:space="preserve">The total number of applicants by Sex </t>
  </si>
  <si>
    <t>AppCBSex</t>
  </si>
  <si>
    <t>The total number of applicants by Community Background by Sex</t>
  </si>
  <si>
    <t>AptCB</t>
  </si>
  <si>
    <t>The total number of appointees by Community Background</t>
  </si>
  <si>
    <t>AptSex</t>
  </si>
  <si>
    <t xml:space="preserve">The total number of appointees by Sex </t>
  </si>
  <si>
    <t>AptCBSex</t>
  </si>
  <si>
    <t>The total number of appointees by Community Background by Sex</t>
  </si>
  <si>
    <t>PromCB</t>
  </si>
  <si>
    <t>The total number of promotees by Community Background</t>
  </si>
  <si>
    <t>PromSex</t>
  </si>
  <si>
    <t xml:space="preserve">The total number of promotees by Sex </t>
  </si>
  <si>
    <t>PromCBSex</t>
  </si>
  <si>
    <t>The total number of promotees by Community Background by Sex</t>
  </si>
  <si>
    <t>LeaversCB</t>
  </si>
  <si>
    <t>The total number of leavers by Community Background</t>
  </si>
  <si>
    <t>LeaversSex</t>
  </si>
  <si>
    <t xml:space="preserve">The total number of leavers by Sex </t>
  </si>
  <si>
    <t>LeaversCBSex</t>
  </si>
  <si>
    <t>The total number of leavers by Community Background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</si>
</sst>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[&quot;0.0%&quot;]&quot;"/>
    <numFmt numFmtId="166" formatCode="&quot;[&quot;0.0&quot;]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83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/>
    <xf numFmtId="0" fontId="5" fillId="0" borderId="8" xfId="0" applyFont="1" applyBorder="1"/>
    <xf numFmtId="0" fontId="5" fillId="0" borderId="7" xfId="0" applyFont="1" applyBorder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8" fillId="0" borderId="0" xfId="0" applyFont="1"/>
    <xf numFmtId="164" fontId="5" fillId="0" borderId="1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/>
    <xf numFmtId="165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7" fillId="0" borderId="7" xfId="0" applyFont="1" applyBorder="1" applyAlignment="1"/>
    <xf numFmtId="0" fontId="5" fillId="0" borderId="12" xfId="0" applyFont="1" applyBorder="1"/>
    <xf numFmtId="3" fontId="4" fillId="0" borderId="0" xfId="0" applyNumberFormat="1" applyFont="1"/>
    <xf numFmtId="0" fontId="9" fillId="0" borderId="11" xfId="0" applyFont="1" applyFill="1" applyBorder="1"/>
    <xf numFmtId="0" fontId="9" fillId="0" borderId="5" xfId="0" applyFont="1" applyFill="1" applyBorder="1"/>
    <xf numFmtId="0" fontId="9" fillId="0" borderId="10" xfId="0" applyFont="1" applyFill="1" applyBorder="1"/>
    <xf numFmtId="3" fontId="5" fillId="0" borderId="0" xfId="1" applyNumberFormat="1" applyFont="1" applyFill="1" applyBorder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 applyProtection="1"/>
    <xf numFmtId="0" fontId="9" fillId="0" borderId="9" xfId="0" applyFont="1" applyFill="1" applyBorder="1"/>
    <xf numFmtId="3" fontId="5" fillId="0" borderId="3" xfId="1" applyNumberFormat="1" applyFont="1" applyFill="1" applyBorder="1"/>
    <xf numFmtId="3" fontId="5" fillId="0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 applyProtection="1"/>
    <xf numFmtId="0" fontId="9" fillId="0" borderId="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 applyProtection="1"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 applyProtection="1">
      <protection locked="0"/>
    </xf>
    <xf numFmtId="164" fontId="5" fillId="0" borderId="14" xfId="0" applyNumberFormat="1" applyFont="1" applyBorder="1" applyAlignment="1" applyProtection="1">
      <protection locked="0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Border="1"/>
    <xf numFmtId="164" fontId="0" fillId="0" borderId="0" xfId="0" applyNumberFormat="1"/>
    <xf numFmtId="0" fontId="9" fillId="0" borderId="6" xfId="0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" xfId="0" applyFont="1" applyBorder="1"/>
    <xf numFmtId="3" fontId="1" fillId="0" borderId="0" xfId="0" applyNumberFormat="1" applyFont="1"/>
    <xf numFmtId="0" fontId="1" fillId="0" borderId="0" xfId="0" applyFont="1"/>
    <xf numFmtId="0" fontId="0" fillId="0" borderId="0" xfId="0" applyAlignment="1"/>
    <xf numFmtId="3" fontId="1" fillId="0" borderId="4" xfId="0" applyNumberFormat="1" applyFont="1" applyBorder="1"/>
    <xf numFmtId="0" fontId="5" fillId="0" borderId="0" xfId="4" applyFont="1" applyBorder="1"/>
    <xf numFmtId="0" fontId="5" fillId="0" borderId="0" xfId="4" applyFont="1" applyBorder="1" applyProtection="1">
      <protection locked="0"/>
    </xf>
    <xf numFmtId="0" fontId="9" fillId="0" borderId="0" xfId="0" applyFont="1"/>
    <xf numFmtId="0" fontId="10" fillId="0" borderId="0" xfId="0" applyFont="1"/>
    <xf numFmtId="164" fontId="13" fillId="2" borderId="12" xfId="0" applyNumberFormat="1" applyFont="1" applyFill="1" applyBorder="1" applyAlignment="1" applyProtection="1"/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/>
    <xf numFmtId="3" fontId="10" fillId="0" borderId="12" xfId="0" applyNumberFormat="1" applyFont="1" applyBorder="1"/>
    <xf numFmtId="0" fontId="14" fillId="0" borderId="0" xfId="0" applyFont="1"/>
    <xf numFmtId="0" fontId="10" fillId="0" borderId="12" xfId="0" applyFont="1" applyBorder="1" applyAlignment="1">
      <alignment horizontal="left" vertical="center"/>
    </xf>
    <xf numFmtId="0" fontId="9" fillId="0" borderId="0" xfId="0" applyFont="1" applyFill="1" applyBorder="1"/>
    <xf numFmtId="0" fontId="0" fillId="0" borderId="0" xfId="0" applyBorder="1"/>
    <xf numFmtId="0" fontId="9" fillId="0" borderId="0" xfId="0" applyFont="1" applyBorder="1"/>
    <xf numFmtId="3" fontId="1" fillId="0" borderId="0" xfId="0" applyNumberFormat="1" applyFont="1" applyBorder="1"/>
    <xf numFmtId="0" fontId="12" fillId="0" borderId="8" xfId="0" applyFont="1" applyFill="1" applyBorder="1"/>
    <xf numFmtId="0" fontId="12" fillId="0" borderId="12" xfId="0" applyFont="1" applyFill="1" applyBorder="1"/>
    <xf numFmtId="0" fontId="12" fillId="0" borderId="12" xfId="0" applyFont="1" applyBorder="1"/>
    <xf numFmtId="3" fontId="13" fillId="0" borderId="12" xfId="1" applyNumberFormat="1" applyFont="1" applyFill="1" applyBorder="1"/>
    <xf numFmtId="3" fontId="13" fillId="0" borderId="12" xfId="1" applyNumberFormat="1" applyFont="1" applyFill="1" applyBorder="1" applyAlignment="1">
      <alignment vertical="center"/>
    </xf>
    <xf numFmtId="3" fontId="13" fillId="0" borderId="12" xfId="1" applyNumberFormat="1" applyFont="1" applyFill="1" applyBorder="1" applyAlignment="1" applyProtection="1"/>
    <xf numFmtId="3" fontId="12" fillId="0" borderId="12" xfId="0" applyNumberFormat="1" applyFont="1" applyBorder="1"/>
    <xf numFmtId="0" fontId="13" fillId="3" borderId="12" xfId="0" applyFont="1" applyFill="1" applyBorder="1"/>
    <xf numFmtId="164" fontId="13" fillId="3" borderId="12" xfId="0" applyNumberFormat="1" applyFont="1" applyFill="1" applyBorder="1" applyAlignment="1">
      <alignment horizontal="right"/>
    </xf>
    <xf numFmtId="164" fontId="13" fillId="3" borderId="12" xfId="0" applyNumberFormat="1" applyFont="1" applyFill="1" applyBorder="1"/>
    <xf numFmtId="164" fontId="13" fillId="3" borderId="12" xfId="0" applyNumberFormat="1" applyFont="1" applyFill="1" applyBorder="1" applyAlignment="1" applyProtection="1">
      <protection locked="0"/>
    </xf>
    <xf numFmtId="164" fontId="13" fillId="3" borderId="12" xfId="0" applyNumberFormat="1" applyFont="1" applyFill="1" applyBorder="1" applyAlignment="1"/>
    <xf numFmtId="1" fontId="11" fillId="0" borderId="12" xfId="0" applyNumberFormat="1" applyFont="1" applyFill="1" applyBorder="1" applyAlignment="1" applyProtection="1"/>
    <xf numFmtId="0" fontId="10" fillId="0" borderId="0" xfId="0" applyFont="1" applyBorder="1"/>
    <xf numFmtId="0" fontId="7" fillId="0" borderId="12" xfId="0" applyFont="1" applyBorder="1" applyAlignment="1">
      <alignment horizontal="center"/>
    </xf>
    <xf numFmtId="164" fontId="9" fillId="0" borderId="12" xfId="0" applyNumberFormat="1" applyFont="1" applyBorder="1"/>
    <xf numFmtId="164" fontId="1" fillId="0" borderId="12" xfId="0" applyNumberFormat="1" applyFont="1" applyBorder="1"/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5">
    <cellStyle name="Normal" xfId="0" builtinId="0"/>
    <cellStyle name="Normal 2" xfId="1"/>
    <cellStyle name="Normal 2 4" xfId="4"/>
    <cellStyle name="Normal 3" xfId="2"/>
    <cellStyle name="Normal 3 2" xfId="3"/>
  </cellStyles>
  <dxfs count="0"/>
  <tableStyles count="0" defaultTableStyle="TableStyleMedium9" defaultPivotStyle="PivotStyleLight16"/>
  <colors>
    <mruColors>
      <color rgb="FFA9A3CD"/>
      <color rgb="FF4B437D"/>
      <color rgb="FFCDE7C7"/>
      <color rgb="FFB5DCAC"/>
      <color rgb="FF8ECA80"/>
      <color rgb="FF396D2D"/>
      <color rgb="FF22411B"/>
      <color rgb="FF0E1B0B"/>
      <color rgb="FF498A3A"/>
      <color rgb="FF2C5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27782183130054"/>
          <c:y val="3.6850911552272769E-2"/>
          <c:w val="0.80299735292844865"/>
          <c:h val="0.793479525322274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{ED334F83-27E5-46F0-9436-56F2C0C6F4FE}</c15:txfldGUID>
                      <c15:f>AllCB!$B$7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{9D6F6941-8A1C-4577-BEF8-5E356951CEB9}</c15:txfldGUID>
                      <c15:f>AllCB!$C$7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{39B0EC95-52DC-411A-BAD0-5E1F1115D03A}</c15:txfldGUID>
                      <c15:f>AllCB!$D$7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{F5FE10AB-AB24-49D5-BB0B-297C66B80CFC}</c15:txfldGUID>
                      <c15:f>AllCB!$E$7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AllCB!$F$7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{1DF26C45-A1C5-4C65-AE82-1DD547E6550B}</c15:txfldGUID>
                      <c15:f>AllCB!$F$7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{29267EC3-D121-45E8-9B3F-779C7F47D5D0}</c15:txfldGUID>
                      <c15:f>AllCB!$G$7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{C96A2092-7990-4CBC-AF1C-9B8C5C389550}</c15:txfldGUID>
                      <c15:f>AllCB!$H$7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{53B5000A-07C5-4A6E-988A-8369EC61565F}</c15:txfldGUID>
                      <c15:f>AllCB!$I$7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{0DD26684-EB82-442D-9FDD-BB59E72749F1}</c15:txfldGUID>
                      <c15:f>AllCB!$J$7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AllCB!$K$7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{3CDA78B7-9BD8-43FC-8814-2AD3EC133E20}</c15:txfldGUID>
                      <c15:f>AllCB!$K$7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{446F5CBF-3CF5-40B3-A569-745A07EC9BC3}</c15:txfldGUID>
                      <c15:f>AllCB!$L$7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{CD9D93BB-16DF-4C71-A4B7-C088EB90450D}</c15:txfldGUID>
                      <c15:f>AllCB!$M$7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{BECE0F86-84F2-4E49-A430-28BC68A8DF34}</c15:txfldGUID>
                      <c15:f>AllCB!$N$7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{C2882FD2-A704-4793-81F3-B76FBBAF6B5F}</c15:txfldGUID>
                      <c15:f>AllCB!$O$7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{42EC0D2E-3856-4855-AA9B-22B3EDEA3124}</c15:txfldGUID>
                      <c15:f>AllCB!$P$7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65-443B-AA0D-035C23390EFB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{AE195420-EB17-42FC-BA50-3019D7344D7F}</c15:txfldGUID>
                      <c15:f>AllCB!$Q$7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AllCB!$B$4:$Q$4</c:f>
              <c:numCache>
                <c:formatCode>#,##0</c:formatCode>
                <c:ptCount val="16"/>
                <c:pt idx="0">
                  <c:v>16846</c:v>
                </c:pt>
                <c:pt idx="1">
                  <c:v>17263</c:v>
                </c:pt>
                <c:pt idx="2">
                  <c:v>17392</c:v>
                </c:pt>
                <c:pt idx="3">
                  <c:v>19140</c:v>
                </c:pt>
                <c:pt idx="4">
                  <c:v>19880</c:v>
                </c:pt>
                <c:pt idx="5">
                  <c:v>19107</c:v>
                </c:pt>
                <c:pt idx="6">
                  <c:v>18411</c:v>
                </c:pt>
                <c:pt idx="7">
                  <c:v>18656</c:v>
                </c:pt>
                <c:pt idx="8">
                  <c:v>18377</c:v>
                </c:pt>
                <c:pt idx="9">
                  <c:v>18475</c:v>
                </c:pt>
                <c:pt idx="10">
                  <c:v>18160</c:v>
                </c:pt>
                <c:pt idx="11">
                  <c:v>18789</c:v>
                </c:pt>
                <c:pt idx="12">
                  <c:v>18569</c:v>
                </c:pt>
                <c:pt idx="13">
                  <c:v>18486</c:v>
                </c:pt>
                <c:pt idx="14">
                  <c:v>18898</c:v>
                </c:pt>
                <c:pt idx="15">
                  <c:v>17206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CCB-4230-9992-C87823B0C307}"/>
            </c:ext>
          </c:extLst>
        </c:ser>
        <c:ser>
          <c:idx val="1"/>
          <c:order val="1"/>
          <c:tx>
            <c:strRef>
              <c:f>AllCB!$A$5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AllCB!$B$8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{ED604D84-CE82-4FDB-9B18-C714D7C2E880}</c15:txfldGUID>
                      <c15:f>AllCB!$B$8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AllCB!$C$8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{C2FA775E-F2F7-44EA-812F-7463E607E72C}</c15:txfldGUID>
                      <c15:f>AllCB!$C$8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AllCB!$D$8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{D7A45EEE-A0AB-44C7-8E0E-2EFFBBA8617A}</c15:txfldGUID>
                      <c15:f>AllCB!$D$8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AllCB!$E$8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{847AEA1A-6847-4CE4-8964-61A96DF09BC2}</c15:txfldGUID>
                      <c15:f>AllCB!$E$8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AllCB!$F$8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{1C8766CB-5919-481D-93F3-8CB43AA92587}</c15:txfldGUID>
                      <c15:f>AllCB!$F$8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AllCB!$G$8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{9E2AF2B2-FD4D-4B57-9079-EEF08722153E}</c15:txfldGUID>
                      <c15:f>AllCB!$G$8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AllCB!$H$8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{7950D68C-F85C-4D9D-A899-E783984DBB2D}</c15:txfldGUID>
                      <c15:f>AllCB!$H$8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AllCB!$I$8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{F17BAB7A-C931-4D9A-8583-AD3AD161FFEE}</c15:txfldGUID>
                      <c15:f>AllCB!$I$8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AllCB!$J$8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{8D89727B-AC7B-470D-9536-D7FD8DD239F4}</c15:txfldGUID>
                      <c15:f>AllCB!$J$8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AllCB!$K$8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{0B78AABE-49F0-4B7A-BEFF-75DB7F9F1F6E}</c15:txfldGUID>
                      <c15:f>AllCB!$K$8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AllCB!$L$8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{3D710FDA-366C-429E-89B6-9E9752A901AD}</c15:txfldGUID>
                      <c15:f>AllCB!$L$8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AllCB!$M$8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{FF398CA1-D50A-49F0-82B0-231C5D830366}</c15:txfldGUID>
                      <c15:f>AllCB!$M$8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AllCB!$N$8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{5774EDC9-1BF7-46FB-812A-CB952B579CAE}</c15:txfldGUID>
                      <c15:f>AllCB!$N$8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AllCB!$O$8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{E9AA85B1-6AEE-49AB-BF5D-DD9A2AE1A1BA}</c15:txfldGUID>
                      <c15:f>AllCB!$O$8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AllCB!$P$8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CCB-4230-9992-C87823B0C307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{B0EB0633-6E7D-4A67-9901-9041B9B419A5}</c15:txfldGUID>
                      <c15:f>AllCB!$P$8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AllCB!$Q$8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65-443B-AA0D-035C23390EFB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{88FE74F8-0184-40F2-9BAC-D8C1E10CFF10}</c15:txfldGUID>
                      <c15:f>AllCB!$Q$8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AllCB!$B$5:$Q$5</c:f>
              <c:numCache>
                <c:formatCode>#,##0</c:formatCode>
                <c:ptCount val="16"/>
                <c:pt idx="0">
                  <c:v>14246</c:v>
                </c:pt>
                <c:pt idx="1">
                  <c:v>14870</c:v>
                </c:pt>
                <c:pt idx="2">
                  <c:v>15334</c:v>
                </c:pt>
                <c:pt idx="3">
                  <c:v>16579</c:v>
                </c:pt>
                <c:pt idx="4">
                  <c:v>17384</c:v>
                </c:pt>
                <c:pt idx="5">
                  <c:v>17037</c:v>
                </c:pt>
                <c:pt idx="6">
                  <c:v>16780</c:v>
                </c:pt>
                <c:pt idx="7">
                  <c:v>17237</c:v>
                </c:pt>
                <c:pt idx="8">
                  <c:v>17698</c:v>
                </c:pt>
                <c:pt idx="9">
                  <c:v>17696</c:v>
                </c:pt>
                <c:pt idx="10">
                  <c:v>17572</c:v>
                </c:pt>
                <c:pt idx="11">
                  <c:v>18085</c:v>
                </c:pt>
                <c:pt idx="12">
                  <c:v>18285</c:v>
                </c:pt>
                <c:pt idx="13">
                  <c:v>18464</c:v>
                </c:pt>
                <c:pt idx="14">
                  <c:v>19019</c:v>
                </c:pt>
                <c:pt idx="15">
                  <c:v>17530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CCB-4230-9992-C87823B0C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6032"/>
        <c:axId val="428524072"/>
      </c:barChart>
      <c:catAx>
        <c:axId val="4285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24072"/>
        <c:crosses val="autoZero"/>
        <c:auto val="1"/>
        <c:lblAlgn val="ctr"/>
        <c:lblOffset val="100"/>
        <c:noMultiLvlLbl val="0"/>
      </c:catAx>
      <c:valAx>
        <c:axId val="4285240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6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0679933472128"/>
          <c:y val="3.6758563074352546E-2"/>
          <c:w val="0.86305152033248433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19.2%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{55812B0A-70B4-4F2F-94D2-28A30330A840}</c15:txfldGUID>
                      <c15:f>PTSex!$B$7</c15:f>
                      <c15:dlblFieldTableCache>
                        <c:ptCount val="1"/>
                        <c:pt idx="0">
                          <c:v>19.2%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{CD1E00A7-366A-4D17-A224-A7DAD2224D8E}</c15:txfldGUID>
                      <c15:f>PTSex!$C$7</c15:f>
                      <c15:dlblFieldTableCache>
                        <c:ptCount val="1"/>
                        <c:pt idx="0">
                          <c:v>20.5%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19.6%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{2250DC51-33FB-4A0B-B858-F17F41B74C57}</c15:txfldGUID>
                      <c15:f>PTSex!$D$7</c15:f>
                      <c15:dlblFieldTableCache>
                        <c:ptCount val="1"/>
                        <c:pt idx="0">
                          <c:v>19.6%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{17CEC66A-36DE-4432-B290-2E1A942EC230}</c15:txfldGUID>
                      <c15:f>PTSex!$E$7</c15:f>
                      <c15:dlblFieldTableCache>
                        <c:ptCount val="1"/>
                        <c:pt idx="0">
                          <c:v>18.8%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18.7%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{EAC59C57-BD00-4307-8F13-B7C59C8774C8}</c15:txfldGUID>
                      <c15:f>PTSex!$F$7</c15:f>
                      <c15:dlblFieldTableCache>
                        <c:ptCount val="1"/>
                        <c:pt idx="0">
                          <c:v>18.7%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17.7%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{724FE80E-2218-46ED-A6B1-701B55B3C7D1}</c15:txfldGUID>
                      <c15:f>PTSex!$G$7</c15:f>
                      <c15:dlblFieldTableCache>
                        <c:ptCount val="1"/>
                        <c:pt idx="0">
                          <c:v>17.7%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{10A9579F-9C40-4915-8DB8-749EB25060E3}</c15:txfldGUID>
                      <c15:f>PTSex!$H$7</c15:f>
                      <c15:dlblFieldTableCache>
                        <c:ptCount val="1"/>
                        <c:pt idx="0">
                          <c:v>18.8%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19.5%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{9F021C65-B155-4F99-AF62-603FD3822321}</c15:txfldGUID>
                      <c15:f>PTSex!$I$7</c15:f>
                      <c15:dlblFieldTableCache>
                        <c:ptCount val="1"/>
                        <c:pt idx="0">
                          <c:v>19.5%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{D0B42B7D-C499-46A7-A6AA-BE127DAC3BBB}</c15:txfldGUID>
                      <c15:f>PTSex!$J$7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19.0%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{FFAB4867-03B8-415F-BFD9-DF573D573251}</c15:txfldGUID>
                      <c15:f>PTSex!$K$7</c15:f>
                      <c15:dlblFieldTableCache>
                        <c:ptCount val="1"/>
                        <c:pt idx="0">
                          <c:v>19.0%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18.8%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{3717B726-3817-4CFB-9FAA-6952522B221B}</c15:txfldGUID>
                      <c15:f>PTSex!$L$7</c15:f>
                      <c15:dlblFieldTableCache>
                        <c:ptCount val="1"/>
                        <c:pt idx="0">
                          <c:v>18.8%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{FA112CA1-94C7-4DC3-AFCE-9E023233F577}</c15:txfldGUID>
                      <c15:f>PTSex!$M$7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{C423B4CB-30CC-4266-88FF-3E716DB04722}</c15:txfldGUID>
                      <c15:f>PTSex!$N$7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{B634401B-E476-48AB-B47E-AD83D2C63C55}</c15:txfldGUID>
                      <c15:f>PTSex!$O$7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{20465A27-7111-49BB-BE96-09AEB5004147}</c15:txfldGUID>
                      <c15:f>PTSex!$P$7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22.0%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FD-421C-A980-D1B0A1BB48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{E9183D82-5CB8-43B0-B0C2-FE5183882E16}</c15:txfldGUID>
                      <c15:f>PTSex!$Q$7</c15:f>
                      <c15:dlblFieldTableCache>
                        <c:ptCount val="1"/>
                        <c:pt idx="0">
                          <c:v>22.0%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PTSex!$B$4:$Q$4</c:f>
              <c:numCache>
                <c:formatCode>#,##0</c:formatCode>
                <c:ptCount val="16"/>
                <c:pt idx="0">
                  <c:v>2743</c:v>
                </c:pt>
                <c:pt idx="1">
                  <c:v>2942</c:v>
                </c:pt>
                <c:pt idx="2">
                  <c:v>2748</c:v>
                </c:pt>
                <c:pt idx="3">
                  <c:v>3015</c:v>
                </c:pt>
                <c:pt idx="4">
                  <c:v>3047</c:v>
                </c:pt>
                <c:pt idx="5">
                  <c:v>3084</c:v>
                </c:pt>
                <c:pt idx="6">
                  <c:v>2654</c:v>
                </c:pt>
                <c:pt idx="7">
                  <c:v>2672</c:v>
                </c:pt>
                <c:pt idx="8">
                  <c:v>2599</c:v>
                </c:pt>
                <c:pt idx="9">
                  <c:v>2752</c:v>
                </c:pt>
                <c:pt idx="10">
                  <c:v>2658</c:v>
                </c:pt>
                <c:pt idx="11">
                  <c:v>3296</c:v>
                </c:pt>
                <c:pt idx="12">
                  <c:v>3299</c:v>
                </c:pt>
                <c:pt idx="13">
                  <c:v>3262</c:v>
                </c:pt>
                <c:pt idx="14">
                  <c:v>3292</c:v>
                </c:pt>
                <c:pt idx="15">
                  <c:v>2530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56A-47CA-B21F-FDB7E8382255}"/>
            </c:ext>
          </c:extLst>
        </c:ser>
        <c:ser>
          <c:idx val="1"/>
          <c:order val="1"/>
          <c:tx>
            <c:strRef>
              <c:f>PTSex!$A$5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PTSex!$B$8</c:f>
                  <c:strCache>
                    <c:ptCount val="1"/>
                    <c:pt idx="0">
                      <c:v>80.8%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{30D39F40-A5A6-4B44-98F1-76E4832C92A2}</c15:txfldGUID>
                      <c15:f>PTSex!$B$8</c15:f>
                      <c15:dlblFieldTableCache>
                        <c:ptCount val="1"/>
                        <c:pt idx="0">
                          <c:v>80.8%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PTSex!$C$8</c:f>
                  <c:strCache>
                    <c:ptCount val="1"/>
                    <c:pt idx="0">
                      <c:v>79.5%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{82ABDDE1-1FA5-4F6A-8370-C7FB00902DA5}</c15:txfldGUID>
                      <c15:f>PTSex!$C$8</c15:f>
                      <c15:dlblFieldTableCache>
                        <c:ptCount val="1"/>
                        <c:pt idx="0">
                          <c:v>79.5%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PTSex!$D$8</c:f>
                  <c:strCache>
                    <c:ptCount val="1"/>
                    <c:pt idx="0">
                      <c:v>80.4%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{2AA7B188-1EF7-463B-AEF8-505A646562B4}</c15:txfldGUID>
                      <c15:f>PTSex!$D$8</c15:f>
                      <c15:dlblFieldTableCache>
                        <c:ptCount val="1"/>
                        <c:pt idx="0">
                          <c:v>80.4%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PTSex!$E$8</c:f>
                  <c:strCache>
                    <c:ptCount val="1"/>
                    <c:pt idx="0">
                      <c:v>81.2%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{8EC2AE8F-836E-4BC1-B74D-07FAEC560780}</c15:txfldGUID>
                      <c15:f>PTSex!$E$8</c15:f>
                      <c15:dlblFieldTableCache>
                        <c:ptCount val="1"/>
                        <c:pt idx="0">
                          <c:v>81.2%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PTSex!$F$8</c:f>
                  <c:strCache>
                    <c:ptCount val="1"/>
                    <c:pt idx="0">
                      <c:v>81.3%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{E5853B7E-EAC9-41FD-AE19-5F0AC7BC61B8}</c15:txfldGUID>
                      <c15:f>PTSex!$F$8</c15:f>
                      <c15:dlblFieldTableCache>
                        <c:ptCount val="1"/>
                        <c:pt idx="0">
                          <c:v>81.3%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PTSex!$G$8</c:f>
                  <c:strCache>
                    <c:ptCount val="1"/>
                    <c:pt idx="0">
                      <c:v>82.3%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{A91B2B32-9713-461E-95AD-5F13ACEFF885}</c15:txfldGUID>
                      <c15:f>PTSex!$G$8</c15:f>
                      <c15:dlblFieldTableCache>
                        <c:ptCount val="1"/>
                        <c:pt idx="0">
                          <c:v>82.3%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PTSex!$H$8</c:f>
                  <c:strCache>
                    <c:ptCount val="1"/>
                    <c:pt idx="0">
                      <c:v>81.2%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{F9C12445-1757-47DA-9DE1-F9CDB4D8C07F}</c15:txfldGUID>
                      <c15:f>PTSex!$H$8</c15:f>
                      <c15:dlblFieldTableCache>
                        <c:ptCount val="1"/>
                        <c:pt idx="0">
                          <c:v>81.2%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PTSex!$I$8</c:f>
                  <c:strCache>
                    <c:ptCount val="1"/>
                    <c:pt idx="0">
                      <c:v>80.5%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{C6490C91-6DCF-4D09-9D71-87C006999982}</c15:txfldGUID>
                      <c15:f>PTSex!$I$8</c15:f>
                      <c15:dlblFieldTableCache>
                        <c:ptCount val="1"/>
                        <c:pt idx="0">
                          <c:v>80.5%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PTSex!$J$8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{473D4415-9541-4496-85A4-F9F4A3D9398E}</c15:txfldGUID>
                      <c15:f>PTSex!$J$8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PTSex!$K$8</c:f>
                  <c:strCache>
                    <c:ptCount val="1"/>
                    <c:pt idx="0">
                      <c:v>81.0%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{2A245FA7-AAD3-4D9A-A0C8-7F3202292C44}</c15:txfldGUID>
                      <c15:f>PTSex!$K$8</c15:f>
                      <c15:dlblFieldTableCache>
                        <c:ptCount val="1"/>
                        <c:pt idx="0">
                          <c:v>81.0%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PTSex!$L$8</c:f>
                  <c:strCache>
                    <c:ptCount val="1"/>
                    <c:pt idx="0">
                      <c:v>81.2%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{C5540C2A-AC7F-4298-8EC9-174ADC9891AB}</c15:txfldGUID>
                      <c15:f>PTSex!$L$8</c15:f>
                      <c15:dlblFieldTableCache>
                        <c:ptCount val="1"/>
                        <c:pt idx="0">
                          <c:v>81.2%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PTSex!$M$8</c:f>
                  <c:strCache>
                    <c:ptCount val="1"/>
                    <c:pt idx="0">
                      <c:v>78.9%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{087F6164-B375-477F-9DCC-F167098809FB}</c15:txfldGUID>
                      <c15:f>PTSex!$M$8</c15:f>
                      <c15:dlblFieldTableCache>
                        <c:ptCount val="1"/>
                        <c:pt idx="0">
                          <c:v>78.9%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PTSex!$N$8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{884C862D-FA9E-4AE6-9480-8B5B8E7ABA5B}</c15:txfldGUID>
                      <c15:f>PTSex!$N$8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PTSex!$O$8</c:f>
                  <c:strCache>
                    <c:ptCount val="1"/>
                    <c:pt idx="0">
                      <c:v>78.6%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{76D32A8F-5678-4BE3-8A25-4C9D726BC784}</c15:txfldGUID>
                      <c15:f>PTSex!$O$8</c15:f>
                      <c15:dlblFieldTableCache>
                        <c:ptCount val="1"/>
                        <c:pt idx="0">
                          <c:v>78.6%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PTSex!$P$8</c:f>
                  <c:strCache>
                    <c:ptCount val="1"/>
                    <c:pt idx="0">
                      <c:v>79.2%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56A-47CA-B21F-FDB7E838225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{C44630E3-E2B3-4B91-AA28-31E6A291A5CA}</c15:txfldGUID>
                      <c15:f>PTSex!$P$8</c15:f>
                      <c15:dlblFieldTableCache>
                        <c:ptCount val="1"/>
                        <c:pt idx="0">
                          <c:v>79.2%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PTSex!$Q$8</c:f>
                  <c:strCache>
                    <c:ptCount val="1"/>
                    <c:pt idx="0">
                      <c:v>78.0%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FD-421C-A980-D1B0A1BB481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{EE5EB8E8-25E2-456A-9660-A93CEA4FC167}</c15:txfldGUID>
                      <c15:f>PTSex!$Q$8</c15:f>
                      <c15:dlblFieldTableCache>
                        <c:ptCount val="1"/>
                        <c:pt idx="0">
                          <c:v>78.0%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PTSex!$B$5:$Q$5</c:f>
              <c:numCache>
                <c:formatCode>#,##0</c:formatCode>
                <c:ptCount val="16"/>
                <c:pt idx="0">
                  <c:v>11570</c:v>
                </c:pt>
                <c:pt idx="1">
                  <c:v>11408</c:v>
                </c:pt>
                <c:pt idx="2">
                  <c:v>11253</c:v>
                </c:pt>
                <c:pt idx="3">
                  <c:v>13061</c:v>
                </c:pt>
                <c:pt idx="4">
                  <c:v>13283</c:v>
                </c:pt>
                <c:pt idx="5">
                  <c:v>14312</c:v>
                </c:pt>
                <c:pt idx="6">
                  <c:v>11438</c:v>
                </c:pt>
                <c:pt idx="7">
                  <c:v>11001</c:v>
                </c:pt>
                <c:pt idx="8">
                  <c:v>9620</c:v>
                </c:pt>
                <c:pt idx="9">
                  <c:v>11729</c:v>
                </c:pt>
                <c:pt idx="10">
                  <c:v>11480</c:v>
                </c:pt>
                <c:pt idx="11">
                  <c:v>12309</c:v>
                </c:pt>
                <c:pt idx="12">
                  <c:v>12224</c:v>
                </c:pt>
                <c:pt idx="13">
                  <c:v>11958</c:v>
                </c:pt>
                <c:pt idx="14">
                  <c:v>12172</c:v>
                </c:pt>
                <c:pt idx="15">
                  <c:v>8975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756A-47CA-B21F-FDB7E8382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899464"/>
        <c:axId val="431894760"/>
      </c:barChart>
      <c:catAx>
        <c:axId val="43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894760"/>
        <c:crosses val="autoZero"/>
        <c:auto val="1"/>
        <c:lblAlgn val="ctr"/>
        <c:lblOffset val="100"/>
        <c:noMultiLvlLbl val="0"/>
      </c:catAx>
      <c:valAx>
        <c:axId val="43189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899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20096187398539"/>
          <c:y val="1.9816535433070867E-2"/>
          <c:w val="0.77032781700409514"/>
          <c:h val="0.69274619422572181"/>
        </c:manualLayout>
      </c:layout>
      <c:lineChart>
        <c:grouping val="standard"/>
        <c:varyColors val="0"/>
        <c:ser>
          <c:idx val="0"/>
          <c:order val="0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6129450954780887E-2"/>
                  <c:y val="-4.6583202099737535E-2"/>
                </c:manualLayout>
              </c:layout>
              <c:tx>
                <c:strRef>
                  <c:f>PTCBSex!$C$4</c:f>
                  <c:strCache>
                    <c:ptCount val="1"/>
                    <c:pt idx="0">
                      <c:v>9.7%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{7EFB78F3-C1D9-4602-89C0-1DE567D798CE}</c15:txfldGUID>
                      <c15:f>PTCBSex!$C$4</c15:f>
                      <c15:dlblFieldTableCache>
                        <c:ptCount val="1"/>
                        <c:pt idx="0">
                          <c:v>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PTCBSex!$Q$4</c:f>
                  <c:strCache>
                    <c:ptCount val="1"/>
                    <c:pt idx="0">
                      <c:v>10.1%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{0E1C40A6-1B0B-4B66-88ED-C3ED9545FFD8}</c15:txfldGUID>
                      <c15:f>PTCBSex!$Q$4</c15:f>
                      <c15:dlblFieldTableCache>
                        <c:ptCount val="1"/>
                        <c:pt idx="0">
                          <c:v>10.1%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10.8%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45-41CA-B7BE-A5BB78BCA5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PTCBSex!$C$10:$R$10</c:f>
              <c:numCache>
                <c:formatCode>#,##0</c:formatCode>
                <c:ptCount val="16"/>
                <c:pt idx="0">
                  <c:v>1287</c:v>
                </c:pt>
                <c:pt idx="1">
                  <c:v>1447</c:v>
                </c:pt>
                <c:pt idx="2">
                  <c:v>1354</c:v>
                </c:pt>
                <c:pt idx="3">
                  <c:v>1490</c:v>
                </c:pt>
                <c:pt idx="4">
                  <c:v>1571</c:v>
                </c:pt>
                <c:pt idx="5">
                  <c:v>1563</c:v>
                </c:pt>
                <c:pt idx="6">
                  <c:v>1323</c:v>
                </c:pt>
                <c:pt idx="7">
                  <c:v>1288</c:v>
                </c:pt>
                <c:pt idx="8">
                  <c:v>1195</c:v>
                </c:pt>
                <c:pt idx="9">
                  <c:v>1245</c:v>
                </c:pt>
                <c:pt idx="10">
                  <c:v>1163</c:v>
                </c:pt>
                <c:pt idx="11">
                  <c:v>1527</c:v>
                </c:pt>
                <c:pt idx="12">
                  <c:v>1510</c:v>
                </c:pt>
                <c:pt idx="13">
                  <c:v>1462</c:v>
                </c:pt>
                <c:pt idx="14">
                  <c:v>1438</c:v>
                </c:pt>
                <c:pt idx="15">
                  <c:v>1149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B0D-4532-AA30-66D83ADBBB7B}"/>
            </c:ext>
          </c:extLst>
        </c:ser>
        <c:ser>
          <c:idx val="1"/>
          <c:order val="1"/>
          <c:tx>
            <c:strRef>
              <c:f>PTCBSex!$A$11:$B$11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PTCBSex!$C$5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{81B7F44D-82D0-44DF-B25B-F6CDF710359E}</c15:txfldGUID>
                      <c15:f>PTCBSex!$C$5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9171483622350675E-2"/>
                  <c:y val="4.3416797900262406E-2"/>
                </c:manualLayout>
              </c:layout>
              <c:tx>
                <c:strRef>
                  <c:f>PTCBSex!$Q$5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{4B9BA677-FBEC-4734-926F-2DE5259920FC}</c15:txfldGUID>
                      <c15:f>PTCBSex!$Q$5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3.6608863198458574E-2"/>
                  <c:y val="9.91679790026246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39.6%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45-41CA-B7BE-A5BB78BCA5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PTCBSex!$C$11:$R$11</c:f>
              <c:numCache>
                <c:formatCode>#,##0</c:formatCode>
                <c:ptCount val="16"/>
                <c:pt idx="0">
                  <c:v>5955</c:v>
                </c:pt>
                <c:pt idx="1">
                  <c:v>5870</c:v>
                </c:pt>
                <c:pt idx="2">
                  <c:v>5752</c:v>
                </c:pt>
                <c:pt idx="3">
                  <c:v>6648</c:v>
                </c:pt>
                <c:pt idx="4">
                  <c:v>6870</c:v>
                </c:pt>
                <c:pt idx="5">
                  <c:v>7459</c:v>
                </c:pt>
                <c:pt idx="6">
                  <c:v>5678</c:v>
                </c:pt>
                <c:pt idx="7">
                  <c:v>5517</c:v>
                </c:pt>
                <c:pt idx="8">
                  <c:v>4461</c:v>
                </c:pt>
                <c:pt idx="9">
                  <c:v>5730</c:v>
                </c:pt>
                <c:pt idx="10">
                  <c:v>5602</c:v>
                </c:pt>
                <c:pt idx="11">
                  <c:v>5946</c:v>
                </c:pt>
                <c:pt idx="12">
                  <c:v>5742</c:v>
                </c:pt>
                <c:pt idx="13">
                  <c:v>5560</c:v>
                </c:pt>
                <c:pt idx="14">
                  <c:v>5609</c:v>
                </c:pt>
                <c:pt idx="15">
                  <c:v>4196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B0D-4532-AA30-66D83ADBBB7B}"/>
            </c:ext>
          </c:extLst>
        </c:ser>
        <c:ser>
          <c:idx val="2"/>
          <c:order val="2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3.8216044590670295E-2"/>
                  <c:y val="3.3250131233595798E-2"/>
                </c:manualLayout>
              </c:layout>
              <c:tx>
                <c:strRef>
                  <c:f>PTCBSex!$C$6</c:f>
                  <c:strCache>
                    <c:ptCount val="1"/>
                    <c:pt idx="0">
                      <c:v>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{D50E3DEC-9831-4D76-BF4C-3AC6414E5CB9}</c15:txfldGUID>
                      <c15:f>PTCBSex!$C$6</c15:f>
                      <c15:dlblFieldTableCache>
                        <c:ptCount val="1"/>
                        <c:pt idx="0">
                          <c:v>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PTCBSex!$Q$6</c:f>
                  <c:strCache>
                    <c:ptCount val="1"/>
                    <c:pt idx="0">
                      <c:v>10.7%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{7A4A838B-8412-4702-8C1C-69C7E7CA8CBD}</c15:txfldGUID>
                      <c15:f>PTCBSex!$Q$6</c15:f>
                      <c15:dlblFieldTableCache>
                        <c:ptCount val="1"/>
                        <c:pt idx="0">
                          <c:v>10.7%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10.7%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45-41CA-B7BE-A5BB78BCA5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PTCBSex!$C$12:$R$12</c:f>
              <c:numCache>
                <c:formatCode>#,##0</c:formatCode>
                <c:ptCount val="16"/>
                <c:pt idx="0">
                  <c:v>1145</c:v>
                </c:pt>
                <c:pt idx="1">
                  <c:v>1247</c:v>
                </c:pt>
                <c:pt idx="2">
                  <c:v>1200</c:v>
                </c:pt>
                <c:pt idx="3">
                  <c:v>1324</c:v>
                </c:pt>
                <c:pt idx="4">
                  <c:v>1293</c:v>
                </c:pt>
                <c:pt idx="5">
                  <c:v>1316</c:v>
                </c:pt>
                <c:pt idx="6">
                  <c:v>1178</c:v>
                </c:pt>
                <c:pt idx="7">
                  <c:v>1228</c:v>
                </c:pt>
                <c:pt idx="8">
                  <c:v>1266</c:v>
                </c:pt>
                <c:pt idx="9">
                  <c:v>1260</c:v>
                </c:pt>
                <c:pt idx="10">
                  <c:v>1243</c:v>
                </c:pt>
                <c:pt idx="11">
                  <c:v>1492</c:v>
                </c:pt>
                <c:pt idx="12">
                  <c:v>1472</c:v>
                </c:pt>
                <c:pt idx="13">
                  <c:v>1486</c:v>
                </c:pt>
                <c:pt idx="14">
                  <c:v>1530</c:v>
                </c:pt>
                <c:pt idx="15">
                  <c:v>1136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FB0D-4532-AA30-66D83ADBBB7B}"/>
            </c:ext>
          </c:extLst>
        </c:ser>
        <c:ser>
          <c:idx val="3"/>
          <c:order val="3"/>
          <c:tx>
            <c:strRef>
              <c:f>PTCBSex!$A$13:$B$13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PTCBSex!$C$7</c:f>
                  <c:strCache>
                    <c:ptCount val="1"/>
                    <c:pt idx="0">
                      <c:v>36.9%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{CC6B1550-E806-4FF1-BCBC-BBDF0BA886E6}</c15:txfldGUID>
                      <c15:f>PTCBSex!$C$7</c15:f>
                      <c15:dlblFieldTableCache>
                        <c:ptCount val="1"/>
                        <c:pt idx="0">
                          <c:v>36.9%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FB0D-4532-AA30-66D83ADBBB7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PTCBSex!$Q$7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FB0D-4532-AA30-66D83ADBBB7B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{4EF9198B-7EAC-4167-BF6A-826885437EE2}</c15:txfldGUID>
                      <c15:f>PTCBSex!$Q$7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4129573447051089E-16"/>
                  <c:y val="4.675013123359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38.9%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45-41CA-B7BE-A5BB78BCA5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PTCBSex!$C$13:$R$13</c:f>
              <c:numCache>
                <c:formatCode>#,##0</c:formatCode>
                <c:ptCount val="16"/>
                <c:pt idx="0">
                  <c:v>4879</c:v>
                </c:pt>
                <c:pt idx="1">
                  <c:v>4957</c:v>
                </c:pt>
                <c:pt idx="2">
                  <c:v>4956</c:v>
                </c:pt>
                <c:pt idx="3">
                  <c:v>5761</c:v>
                </c:pt>
                <c:pt idx="4">
                  <c:v>5871</c:v>
                </c:pt>
                <c:pt idx="5">
                  <c:v>6026</c:v>
                </c:pt>
                <c:pt idx="6">
                  <c:v>5151</c:v>
                </c:pt>
                <c:pt idx="7">
                  <c:v>4893</c:v>
                </c:pt>
                <c:pt idx="8">
                  <c:v>4782</c:v>
                </c:pt>
                <c:pt idx="9">
                  <c:v>5351</c:v>
                </c:pt>
                <c:pt idx="10">
                  <c:v>5261</c:v>
                </c:pt>
                <c:pt idx="11">
                  <c:v>5647</c:v>
                </c:pt>
                <c:pt idx="12">
                  <c:v>5682</c:v>
                </c:pt>
                <c:pt idx="13">
                  <c:v>5563</c:v>
                </c:pt>
                <c:pt idx="14">
                  <c:v>5703</c:v>
                </c:pt>
                <c:pt idx="15">
                  <c:v>4119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FB0D-4532-AA30-66D83ADB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99856"/>
        <c:axId val="431900248"/>
      </c:lineChart>
      <c:catAx>
        <c:axId val="43189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31900248"/>
        <c:crosses val="autoZero"/>
        <c:auto val="1"/>
        <c:lblAlgn val="ctr"/>
        <c:lblOffset val="100"/>
        <c:noMultiLvlLbl val="0"/>
      </c:catAx>
      <c:valAx>
        <c:axId val="431900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31899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3215223097122"/>
          <c:y val="6.4739884393063579E-2"/>
          <c:w val="0.58116360454943128"/>
          <c:h val="0.833511082790951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PTSOC!$B$1:$B$2</c:f>
              <c:strCache>
                <c:ptCount val="2"/>
                <c:pt idx="0">
                  <c:v>Protestant</c:v>
                </c:pt>
                <c:pt idx="1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latin typeface="Arial Narrow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PTSOC!$A$3:$A$10</c:f>
              <c:strCache>
                <c:ptCount val="8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</c:strCache>
            </c:strRef>
          </c:cat>
          <c:val>
            <c:numRef>
              <c:f>PTSOC!$B$3:$B$10</c:f>
              <c:numCache>
                <c:formatCode>0.0%</c:formatCode>
                <c:ptCount val="8"/>
                <c:pt idx="0">
                  <c:v>0.504</c:v>
                </c:pt>
                <c:pt idx="1">
                  <c:v>0.52600000000000002</c:v>
                </c:pt>
                <c:pt idx="2">
                  <c:v>0.63200000000000001</c:v>
                </c:pt>
                <c:pt idx="3">
                  <c:v>0.47899999999999998</c:v>
                </c:pt>
                <c:pt idx="4">
                  <c:v>0.44400000000000001</c:v>
                </c:pt>
                <c:pt idx="5">
                  <c:v>0.55800000000000005</c:v>
                </c:pt>
                <c:pt idx="6">
                  <c:v>0.47299999999999998</c:v>
                </c:pt>
                <c:pt idx="7">
                  <c:v>0.47099999999999997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4-4551-A3B7-937DEF5A6FD7}"/>
            </c:ext>
          </c:extLst>
        </c:ser>
        <c:ser>
          <c:idx val="1"/>
          <c:order val="1"/>
          <c:tx>
            <c:strRef>
              <c:f>PTSOC!$C$1:$C$2</c:f>
              <c:strCache>
                <c:ptCount val="2"/>
                <c:pt idx="0">
                  <c:v>Catholic</c:v>
                </c:pt>
                <c:pt idx="1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latin typeface="Arial Narrow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PTSOC!$A$3:$A$10</c:f>
              <c:strCache>
                <c:ptCount val="8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</c:strCache>
            </c:strRef>
          </c:cat>
          <c:val>
            <c:numRef>
              <c:f>PTSOC!$C$3:$C$10</c:f>
              <c:numCache>
                <c:formatCode>0.0%</c:formatCode>
                <c:ptCount val="8"/>
                <c:pt idx="0">
                  <c:v>0.496</c:v>
                </c:pt>
                <c:pt idx="1">
                  <c:v>0.47399999999999998</c:v>
                </c:pt>
                <c:pt idx="2">
                  <c:v>0.36799999999999999</c:v>
                </c:pt>
                <c:pt idx="3">
                  <c:v>0.52100000000000002</c:v>
                </c:pt>
                <c:pt idx="4">
                  <c:v>0.55600000000000005</c:v>
                </c:pt>
                <c:pt idx="5">
                  <c:v>0.442</c:v>
                </c:pt>
                <c:pt idx="6">
                  <c:v>0.52700000000000002</c:v>
                </c:pt>
                <c:pt idx="7">
                  <c:v>0.52900000000000003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14-4551-A3B7-937DEF5A6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894368"/>
        <c:axId val="431902208"/>
      </c:barChart>
      <c:catAx>
        <c:axId val="431894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 Narrow" pitchFamily="34" charset="0"/>
              </a:defRPr>
            </a:pPr>
            <a:endParaRPr lang="en-US"/>
          </a:p>
        </c:txPr>
        <c:crossAx val="431902208"/>
        <c:crosses val="autoZero"/>
        <c:auto val="1"/>
        <c:lblAlgn val="ctr"/>
        <c:lblOffset val="100"/>
        <c:noMultiLvlLbl val="0"/>
      </c:catAx>
      <c:valAx>
        <c:axId val="431902208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 Narrow" pitchFamily="34" charset="0"/>
              </a:defRPr>
            </a:pPr>
            <a:endParaRPr lang="en-US"/>
          </a:p>
        </c:txPr>
        <c:crossAx val="43189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61706756991638"/>
          <c:y val="2.0368290617059346E-3"/>
          <c:w val="0.45638757655293088"/>
          <c:h val="0.10349581202748066"/>
        </c:manualLayout>
      </c:layout>
      <c:overlay val="0"/>
      <c:txPr>
        <a:bodyPr/>
        <a:lstStyle/>
        <a:p>
          <a:pPr>
            <a:defRPr sz="105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2303053954991"/>
          <c:y val="3.6484245439469321E-2"/>
          <c:w val="0.80587696946045007"/>
          <c:h val="0.795534401483396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{5BB85543-605C-469C-A4E7-CA29EC091E5E}</c15:txfldGUID>
                      <c15:f>AppCB!$B$7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{A6FDBB34-DFE6-4AC2-9780-E1A64472AB2B}</c15:txfldGUID>
                      <c15:f>AppCB!$C$7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{5ECE89C2-D13B-4440-AA31-2DE1F0EA2CC2}</c15:txfldGUID>
                      <c15:f>AppCB!$D$7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{65D9C65B-6F4D-4B94-BC31-3E47A5A60461}</c15:txfldGUID>
                      <c15:f>AppCB!$E$7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{BD7E7576-806B-4CF7-84C5-557858C28D78}</c15:txfldGUID>
                      <c15:f>AppCB!$F$7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{CB78C475-57AE-40A0-87CD-1766494608A8}</c15:txfldGUID>
                      <c15:f>AppCB!$G$7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{BF23D157-CF5C-431A-A790-D884F3AF6511}</c15:txfldGUID>
                      <c15:f>AppCB!$H$7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{A173BFFE-D295-4AC1-B288-D8EF80755933}</c15:txfldGUID>
                      <c15:f>AppCB!$I$7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{E56EA58C-1F7F-4576-85B7-338B78CB873C}</c15:txfldGUID>
                      <c15:f>AppCB!$J$7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AppCB!$K$7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{DF33F8C5-A975-4D5A-A5F0-3340046B4366}</c15:txfldGUID>
                      <c15:f>AppCB!$K$7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{9702E276-D49B-4CFF-AA95-E799D9FD9E2E}</c15:txfldGUID>
                      <c15:f>AppCB!$L$7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AppCB!$M$7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{C463B129-BD24-43B8-BE2A-550798D9D692}</c15:txfldGUID>
                      <c15:f>AppCB!$M$7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{9858C173-66F5-463E-AD3F-0A79E7455805}</c15:txfldGUID>
                      <c15:f>AppCB!$N$7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AppCB!$O$7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{00EFDBE2-A5C0-4B76-9E75-59EA10793379}</c15:txfldGUID>
                      <c15:f>AppCB!$O$7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AppCB!$P$7</c:f>
                  <c:strCache>
                    <c:ptCount val="1"/>
                    <c:pt idx="0">
                      <c:v>45.1%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{A99495D4-1099-4282-9D6A-D564318F2A05}</c15:txfldGUID>
                      <c15:f>AppCB!$P$7</c15:f>
                      <c15:dlblFieldTableCache>
                        <c:ptCount val="1"/>
                        <c:pt idx="0">
                          <c:v>45.1%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AppCB!$Q$7</c:f>
                  <c:strCache>
                    <c:ptCount val="1"/>
                    <c:pt idx="0">
                      <c:v>40.3%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F3-4D21-9877-EE9323A219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{74B0DD6E-C4BA-4B72-B30F-0B780AFBFB14}</c15:txfldGUID>
                      <c15:f>AppCB!$Q$7</c15:f>
                      <c15:dlblFieldTableCache>
                        <c:ptCount val="1"/>
                        <c:pt idx="0">
                          <c:v>40.3%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AppCB!$B$4:$Q$4</c:f>
              <c:numCache>
                <c:formatCode>#,##0</c:formatCode>
                <c:ptCount val="16"/>
                <c:pt idx="0">
                  <c:v>10463</c:v>
                </c:pt>
                <c:pt idx="1">
                  <c:v>10380</c:v>
                </c:pt>
                <c:pt idx="2">
                  <c:v>9189</c:v>
                </c:pt>
                <c:pt idx="3">
                  <c:v>10933</c:v>
                </c:pt>
                <c:pt idx="4">
                  <c:v>10051</c:v>
                </c:pt>
                <c:pt idx="5">
                  <c:v>8796</c:v>
                </c:pt>
                <c:pt idx="6">
                  <c:v>7759</c:v>
                </c:pt>
                <c:pt idx="7">
                  <c:v>4596</c:v>
                </c:pt>
                <c:pt idx="8">
                  <c:v>7578</c:v>
                </c:pt>
                <c:pt idx="9">
                  <c:v>7777</c:v>
                </c:pt>
                <c:pt idx="10">
                  <c:v>7545</c:v>
                </c:pt>
                <c:pt idx="11">
                  <c:v>7194</c:v>
                </c:pt>
                <c:pt idx="12">
                  <c:v>7333</c:v>
                </c:pt>
                <c:pt idx="13">
                  <c:v>7672</c:v>
                </c:pt>
                <c:pt idx="14">
                  <c:v>7209</c:v>
                </c:pt>
                <c:pt idx="15">
                  <c:v>1537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905-4099-89F5-DEEA97B21344}"/>
            </c:ext>
          </c:extLst>
        </c:ser>
        <c:ser>
          <c:idx val="1"/>
          <c:order val="1"/>
          <c:tx>
            <c:strRef>
              <c:f>AppCB!$A$5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AppCB!$B$8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{83CD8FE7-E73B-4795-9972-9759EFD9B81B}</c15:txfldGUID>
                      <c15:f>AppCB!$B$8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AppCB!$C$8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{F36F469D-FF3A-4FB1-8A0B-F3E05DE6281D}</c15:txfldGUID>
                      <c15:f>AppCB!$C$8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AppCB!$D$8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{554E8322-73FA-4987-A2D6-F20AD1690997}</c15:txfldGUID>
                      <c15:f>AppCB!$D$8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AppCB!$E$8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{18AB7D2D-9D09-49EB-A0A3-ABFAFBEAA153}</c15:txfldGUID>
                      <c15:f>AppCB!$E$8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AppCB!$F$8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{5DA2AA51-D6E3-4D32-9FA7-968CF0D86E58}</c15:txfldGUID>
                      <c15:f>AppCB!$F$8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AppCB!$G$8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{8AB18F65-7F31-4D24-95AB-E10983B02264}</c15:txfldGUID>
                      <c15:f>AppCB!$G$8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AppCB!$H$8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{788363A9-E920-4AC0-9CDF-5A8F2E81D2D5}</c15:txfldGUID>
                      <c15:f>AppCB!$H$8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AppCB!$I$8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{03B3C057-CBD7-4FC9-8529-E3A54BE3EEBD}</c15:txfldGUID>
                      <c15:f>AppCB!$I$8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AppCB!$J$8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{619237D1-C704-4827-B1AD-AEAA0DFA654F}</c15:txfldGUID>
                      <c15:f>AppCB!$J$8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AppCB!$K$8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{B4532F38-5BED-4520-94F4-108B25C7FFBF}</c15:txfldGUID>
                      <c15:f>AppCB!$K$8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AppCB!$L$8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{3EA2BF3E-BF99-4DA1-9CA5-19F82778BEB0}</c15:txfldGUID>
                      <c15:f>AppCB!$L$8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AppCB!$M$8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{481B3ADA-68A3-443C-B33D-9F484CDA20E1}</c15:txfldGUID>
                      <c15:f>AppCB!$M$8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AppCB!$N$8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{A1F42049-74AA-46B7-AA5F-A1EC7F0BBBE7}</c15:txfldGUID>
                      <c15:f>AppCB!$N$8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AppCB!$O$8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{EE1FD76A-18F8-483D-AF2A-0162577D67E8}</c15:txfldGUID>
                      <c15:f>AppCB!$O$8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AppCB!$P$8</c:f>
                  <c:strCache>
                    <c:ptCount val="1"/>
                    <c:pt idx="0">
                      <c:v>54.9%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905-4099-89F5-DEEA97B2134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{9FAB587A-F72A-425F-ADC4-0FD55731DBAB}</c15:txfldGUID>
                      <c15:f>AppCB!$P$8</c15:f>
                      <c15:dlblFieldTableCache>
                        <c:ptCount val="1"/>
                        <c:pt idx="0">
                          <c:v>54.9%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AppCB!$Q$8</c:f>
                  <c:strCache>
                    <c:ptCount val="1"/>
                    <c:pt idx="0">
                      <c:v>59.7%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F3-4D21-9877-EE9323A219B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{C2CC6441-B7A4-4DAD-8B3F-97650EE0BA83}</c15:txfldGUID>
                      <c15:f>AppCB!$Q$8</c15:f>
                      <c15:dlblFieldTableCache>
                        <c:ptCount val="1"/>
                        <c:pt idx="0">
                          <c:v>59.7%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AppCB!$B$5:$Q$5</c:f>
              <c:numCache>
                <c:formatCode>#,##0</c:formatCode>
                <c:ptCount val="16"/>
                <c:pt idx="0">
                  <c:v>11867</c:v>
                </c:pt>
                <c:pt idx="1">
                  <c:v>10665</c:v>
                </c:pt>
                <c:pt idx="2">
                  <c:v>9270</c:v>
                </c:pt>
                <c:pt idx="3">
                  <c:v>10991</c:v>
                </c:pt>
                <c:pt idx="4">
                  <c:v>10948</c:v>
                </c:pt>
                <c:pt idx="5">
                  <c:v>10013</c:v>
                </c:pt>
                <c:pt idx="6">
                  <c:v>9008</c:v>
                </c:pt>
                <c:pt idx="7">
                  <c:v>5055</c:v>
                </c:pt>
                <c:pt idx="8">
                  <c:v>8980</c:v>
                </c:pt>
                <c:pt idx="9">
                  <c:v>9088</c:v>
                </c:pt>
                <c:pt idx="10">
                  <c:v>8367</c:v>
                </c:pt>
                <c:pt idx="11">
                  <c:v>8344</c:v>
                </c:pt>
                <c:pt idx="12">
                  <c:v>8637</c:v>
                </c:pt>
                <c:pt idx="13">
                  <c:v>9548</c:v>
                </c:pt>
                <c:pt idx="14">
                  <c:v>8772</c:v>
                </c:pt>
                <c:pt idx="15">
                  <c:v>2276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2905-4099-89F5-DEEA97B21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898288"/>
        <c:axId val="431895152"/>
      </c:barChart>
      <c:catAx>
        <c:axId val="43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895152"/>
        <c:crosses val="autoZero"/>
        <c:auto val="1"/>
        <c:lblAlgn val="ctr"/>
        <c:lblOffset val="100"/>
        <c:noMultiLvlLbl val="0"/>
      </c:catAx>
      <c:valAx>
        <c:axId val="43189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898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8433497094914"/>
          <c:y val="3.6666666666666667E-2"/>
          <c:w val="0.86924228488532951"/>
          <c:h val="0.79451207349081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25.4%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{69108E73-5830-4978-A9EC-8391AE78EB37}</c15:txfldGUID>
                      <c15:f>AppSex!$B$7</c15:f>
                      <c15:dlblFieldTableCache>
                        <c:ptCount val="1"/>
                        <c:pt idx="0">
                          <c:v>25.4%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28.1%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{7B0E1097-AE91-4E50-8E01-6DBD6A30322E}</c15:txfldGUID>
                      <c15:f>AppSex!$C$7</c15:f>
                      <c15:dlblFieldTableCache>
                        <c:ptCount val="1"/>
                        <c:pt idx="0">
                          <c:v>28.1%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29.1%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{A5E3562D-FA1A-48D2-9D96-763902AC4456}</c15:txfldGUID>
                      <c15:f>AppSex!$D$7</c15:f>
                      <c15:dlblFieldTableCache>
                        <c:ptCount val="1"/>
                        <c:pt idx="0">
                          <c:v>29.1%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29.6%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{C899C8AB-3E57-459C-96A6-26B5F84A9F94}</c15:txfldGUID>
                      <c15:f>AppSex!$E$7</c15:f>
                      <c15:dlblFieldTableCache>
                        <c:ptCount val="1"/>
                        <c:pt idx="0">
                          <c:v>29.6%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31.7%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{C7A0D1BC-C934-436E-92D1-C1807C3D852F}</c15:txfldGUID>
                      <c15:f>AppSex!$F$7</c15:f>
                      <c15:dlblFieldTableCache>
                        <c:ptCount val="1"/>
                        <c:pt idx="0">
                          <c:v>31.7%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{A125B3CF-C1E0-49E7-85DA-371303E57918}</c15:txfldGUID>
                      <c15:f>AppSex!$G$7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28.3%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{AFC4DF6F-7225-4441-8B33-D00BB83A729F}</c15:txfldGUID>
                      <c15:f>AppSex!$H$7</c15:f>
                      <c15:dlblFieldTableCache>
                        <c:ptCount val="1"/>
                        <c:pt idx="0">
                          <c:v>28.3%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{E883E8C0-34CF-4D82-AB1D-F9E00FC19EBA}</c15:txfldGUID>
                      <c15:f>AppSex!$I$7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26.0%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{9F2B8F79-3921-43D2-BE96-D397F48D253A}</c15:txfldGUID>
                      <c15:f>AppSex!$J$7</c15:f>
                      <c15:dlblFieldTableCache>
                        <c:ptCount val="1"/>
                        <c:pt idx="0">
                          <c:v>26.0%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AppSex!$K$7</c:f>
                  <c:strCache>
                    <c:ptCount val="1"/>
                    <c:pt idx="0">
                      <c:v>32.0%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{460060E6-89A7-470F-973B-629DDCD5D399}</c15:txfldGUID>
                      <c15:f>AppSex!$K$7</c15:f>
                      <c15:dlblFieldTableCache>
                        <c:ptCount val="1"/>
                        <c:pt idx="0">
                          <c:v>32.0%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AppSex!$L$7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{49B5BA12-0CCE-43D7-AA40-7E7D481C7F7B}</c15:txfldGUID>
                      <c15:f>AppSex!$L$7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AppSex!$M$7</c:f>
                  <c:strCache>
                    <c:ptCount val="1"/>
                    <c:pt idx="0">
                      <c:v>29.3%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{807B2D31-9232-4F77-B8E1-3B762F1BE9A7}</c15:txfldGUID>
                      <c15:f>AppSex!$M$7</c15:f>
                      <c15:dlblFieldTableCache>
                        <c:ptCount val="1"/>
                        <c:pt idx="0">
                          <c:v>29.3%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AppSex!$N$7</c:f>
                  <c:strCache>
                    <c:ptCount val="1"/>
                    <c:pt idx="0">
                      <c:v>29.9%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{E63B5D33-C62B-4EE0-A9EB-F4912AAEE37A}</c15:txfldGUID>
                      <c15:f>AppSex!$N$7</c15:f>
                      <c15:dlblFieldTableCache>
                        <c:ptCount val="1"/>
                        <c:pt idx="0">
                          <c:v>29.9%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AppSex!$O$7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{E9A782B3-3AFC-4426-9FB2-EC97FBBDFAAB}</c15:txfldGUID>
                      <c15:f>AppSex!$O$7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AppSex!$P$7</c:f>
                  <c:strCache>
                    <c:ptCount val="1"/>
                    <c:pt idx="0">
                      <c:v>29.2%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{70E49630-6E71-4C5F-8385-C10F2F872E13}</c15:txfldGUID>
                      <c15:f>AppSex!$P$7</c15:f>
                      <c15:dlblFieldTableCache>
                        <c:ptCount val="1"/>
                        <c:pt idx="0">
                          <c:v>29.2%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AppSex!$Q$7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B9-4DBA-89DE-4327AF971D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{301C8773-BC5D-418D-8D3C-D66428844DC9}</c15:txfldGUID>
                      <c15:f>AppSex!$Q$7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AppSex!$B$4:$Q$4</c:f>
              <c:numCache>
                <c:formatCode>#,##0</c:formatCode>
                <c:ptCount val="16"/>
                <c:pt idx="0">
                  <c:v>6089</c:v>
                </c:pt>
                <c:pt idx="1">
                  <c:v>6218</c:v>
                </c:pt>
                <c:pt idx="2">
                  <c:v>5664</c:v>
                </c:pt>
                <c:pt idx="3">
                  <c:v>6959</c:v>
                </c:pt>
                <c:pt idx="4">
                  <c:v>7194</c:v>
                </c:pt>
                <c:pt idx="5">
                  <c:v>5819</c:v>
                </c:pt>
                <c:pt idx="6">
                  <c:v>5144</c:v>
                </c:pt>
                <c:pt idx="7">
                  <c:v>2256</c:v>
                </c:pt>
                <c:pt idx="8">
                  <c:v>4660</c:v>
                </c:pt>
                <c:pt idx="9">
                  <c:v>5921</c:v>
                </c:pt>
                <c:pt idx="10">
                  <c:v>5146</c:v>
                </c:pt>
                <c:pt idx="11">
                  <c:v>5042</c:v>
                </c:pt>
                <c:pt idx="12">
                  <c:v>5280</c:v>
                </c:pt>
                <c:pt idx="13">
                  <c:v>5778</c:v>
                </c:pt>
                <c:pt idx="14">
                  <c:v>5154</c:v>
                </c:pt>
                <c:pt idx="15">
                  <c:v>1800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875-4789-9607-3C7E49D88E8C}"/>
            </c:ext>
          </c:extLst>
        </c:ser>
        <c:ser>
          <c:idx val="1"/>
          <c:order val="1"/>
          <c:tx>
            <c:strRef>
              <c:f>AppSex!$A$5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AppSex!$B$8</c:f>
                  <c:strCache>
                    <c:ptCount val="1"/>
                    <c:pt idx="0">
                      <c:v>74.6%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{6588E106-F7A7-4980-8864-9157A48126C3}</c15:txfldGUID>
                      <c15:f>AppSex!$B$8</c15:f>
                      <c15:dlblFieldTableCache>
                        <c:ptCount val="1"/>
                        <c:pt idx="0">
                          <c:v>74.6%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AppSex!$C$8</c:f>
                  <c:strCache>
                    <c:ptCount val="1"/>
                    <c:pt idx="0">
                      <c:v>71.9%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{21796B5A-BA16-4C5A-A493-E18E277921A8}</c15:txfldGUID>
                      <c15:f>AppSex!$C$8</c15:f>
                      <c15:dlblFieldTableCache>
                        <c:ptCount val="1"/>
                        <c:pt idx="0">
                          <c:v>71.9%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AppSex!$D$8</c:f>
                  <c:strCache>
                    <c:ptCount val="1"/>
                    <c:pt idx="0">
                      <c:v>70.9%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{2008B1F2-C420-45CB-936E-8D88253C23C6}</c15:txfldGUID>
                      <c15:f>AppSex!$D$8</c15:f>
                      <c15:dlblFieldTableCache>
                        <c:ptCount val="1"/>
                        <c:pt idx="0">
                          <c:v>70.9%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AppSex!$E$8</c:f>
                  <c:strCache>
                    <c:ptCount val="1"/>
                    <c:pt idx="0">
                      <c:v>70.4%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{EA8C9F4E-95E3-4065-85BB-A1FFB4C7959A}</c15:txfldGUID>
                      <c15:f>AppSex!$E$8</c15:f>
                      <c15:dlblFieldTableCache>
                        <c:ptCount val="1"/>
                        <c:pt idx="0">
                          <c:v>70.4%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AppSex!$F$8</c:f>
                  <c:strCache>
                    <c:ptCount val="1"/>
                    <c:pt idx="0">
                      <c:v>68.3%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{EF1F3DC9-5BDE-452D-998F-A731A1001783}</c15:txfldGUID>
                      <c15:f>AppSex!$F$8</c15:f>
                      <c15:dlblFieldTableCache>
                        <c:ptCount val="1"/>
                        <c:pt idx="0">
                          <c:v>68.3%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AppSex!$G$8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{AF9F366E-6FAA-4EEB-B6A9-1EC962810739}</c15:txfldGUID>
                      <c15:f>AppSex!$G$8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AppSex!$H$8</c:f>
                  <c:strCache>
                    <c:ptCount val="1"/>
                    <c:pt idx="0">
                      <c:v>71.7%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{C319155D-C3C0-454F-9336-07A4306A6BDE}</c15:txfldGUID>
                      <c15:f>AppSex!$H$8</c15:f>
                      <c15:dlblFieldTableCache>
                        <c:ptCount val="1"/>
                        <c:pt idx="0">
                          <c:v>71.7%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AppSex!$I$8</c:f>
                  <c:strCache>
                    <c:ptCount val="1"/>
                    <c:pt idx="0">
                      <c:v>78.2%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{8FA06A1B-74AF-4F75-871E-5E3ADD330A17}</c15:txfldGUID>
                      <c15:f>AppSex!$I$8</c15:f>
                      <c15:dlblFieldTableCache>
                        <c:ptCount val="1"/>
                        <c:pt idx="0">
                          <c:v>78.2%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AppSex!$J$8</c:f>
                  <c:strCache>
                    <c:ptCount val="1"/>
                    <c:pt idx="0">
                      <c:v>74.0%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{FE9E3CA4-7192-4993-90E9-C57CF0A08EFF}</c15:txfldGUID>
                      <c15:f>AppSex!$J$8</c15:f>
                      <c15:dlblFieldTableCache>
                        <c:ptCount val="1"/>
                        <c:pt idx="0">
                          <c:v>74.0%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AppSex!$K$8</c:f>
                  <c:strCache>
                    <c:ptCount val="1"/>
                    <c:pt idx="0">
                      <c:v>68.0%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{4B2A4F01-B1C1-4FCA-AD1D-B2E63E49A5E0}</c15:txfldGUID>
                      <c15:f>AppSex!$K$8</c15:f>
                      <c15:dlblFieldTableCache>
                        <c:ptCount val="1"/>
                        <c:pt idx="0">
                          <c:v>68.0%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AppSex!$L$8</c:f>
                  <c:strCache>
                    <c:ptCount val="1"/>
                    <c:pt idx="0">
                      <c:v>70.2%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{4EFD11B4-D843-45EC-B4BF-E0B6774CFF6E}</c15:txfldGUID>
                      <c15:f>AppSex!$L$8</c15:f>
                      <c15:dlblFieldTableCache>
                        <c:ptCount val="1"/>
                        <c:pt idx="0">
                          <c:v>70.2%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AppSex!$M$8</c:f>
                  <c:strCache>
                    <c:ptCount val="1"/>
                    <c:pt idx="0">
                      <c:v>70.7%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{3D1D8E70-1D24-4E95-9E3E-E0DC84ACFA13}</c15:txfldGUID>
                      <c15:f>AppSex!$M$8</c15:f>
                      <c15:dlblFieldTableCache>
                        <c:ptCount val="1"/>
                        <c:pt idx="0">
                          <c:v>70.7%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AppSex!$N$8</c:f>
                  <c:strCache>
                    <c:ptCount val="1"/>
                    <c:pt idx="0">
                      <c:v>70.1%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{2994E60B-B1CF-4A30-9F52-83D9CCD5AB31}</c15:txfldGUID>
                      <c15:f>AppSex!$N$8</c15:f>
                      <c15:dlblFieldTableCache>
                        <c:ptCount val="1"/>
                        <c:pt idx="0">
                          <c:v>70.1%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AppSex!$O$8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{16F04051-C176-466E-91EA-D26CFC34AAAD}</c15:txfldGUID>
                      <c15:f>AppSex!$O$8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AppSex!$P$8</c:f>
                  <c:strCache>
                    <c:ptCount val="1"/>
                    <c:pt idx="0">
                      <c:v>70.8%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5875-4789-9607-3C7E49D88E8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{4D6F0C80-C2B4-4248-B1B8-A757D8AFAAB9}</c15:txfldGUID>
                      <c15:f>AppSex!$P$8</c15:f>
                      <c15:dlblFieldTableCache>
                        <c:ptCount val="1"/>
                        <c:pt idx="0">
                          <c:v>70.8%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AppSex!$Q$8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B9-4DBA-89DE-4327AF971D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{E6806E2D-44FA-4F0F-9C3D-8536AECAFA6B}</c15:txfldGUID>
                      <c15:f>AppSex!$Q$8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AppSex!$B$5:$Q$5</c:f>
              <c:numCache>
                <c:formatCode>#,##0</c:formatCode>
                <c:ptCount val="16"/>
                <c:pt idx="0">
                  <c:v>17918</c:v>
                </c:pt>
                <c:pt idx="1">
                  <c:v>15912</c:v>
                </c:pt>
                <c:pt idx="2">
                  <c:v>13767</c:v>
                </c:pt>
                <c:pt idx="3">
                  <c:v>16551</c:v>
                </c:pt>
                <c:pt idx="4">
                  <c:v>15516</c:v>
                </c:pt>
                <c:pt idx="5">
                  <c:v>14596</c:v>
                </c:pt>
                <c:pt idx="6">
                  <c:v>13054</c:v>
                </c:pt>
                <c:pt idx="7">
                  <c:v>8084</c:v>
                </c:pt>
                <c:pt idx="8">
                  <c:v>13246</c:v>
                </c:pt>
                <c:pt idx="9">
                  <c:v>12594</c:v>
                </c:pt>
                <c:pt idx="10">
                  <c:v>12140</c:v>
                </c:pt>
                <c:pt idx="11">
                  <c:v>12155</c:v>
                </c:pt>
                <c:pt idx="12">
                  <c:v>12375</c:v>
                </c:pt>
                <c:pt idx="13">
                  <c:v>13206</c:v>
                </c:pt>
                <c:pt idx="14">
                  <c:v>12523</c:v>
                </c:pt>
                <c:pt idx="15">
                  <c:v>2597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875-4789-9607-3C7E49D88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898680"/>
        <c:axId val="431895544"/>
      </c:barChart>
      <c:catAx>
        <c:axId val="43189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895544"/>
        <c:crosses val="autoZero"/>
        <c:auto val="1"/>
        <c:lblAlgn val="ctr"/>
        <c:lblOffset val="100"/>
        <c:noMultiLvlLbl val="0"/>
      </c:catAx>
      <c:valAx>
        <c:axId val="431895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898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31645010266315"/>
          <c:y val="3.6666666666666667E-2"/>
          <c:w val="0.74215954500607595"/>
          <c:h val="0.69274619422572181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AppCBSex!$C$4</c:f>
                  <c:strCache>
                    <c:ptCount val="1"/>
                    <c:pt idx="0">
                      <c:v>11.8%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{C90A684C-2BD3-4DE6-B5E6-4252C14F1FAB}</c15:txfldGUID>
                      <c15:f>AppCBSex!$C$4</c15:f>
                      <c15:dlblFieldTableCache>
                        <c:ptCount val="1"/>
                        <c:pt idx="0">
                          <c:v>11.8%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AppCBSex!$Q$4</c:f>
                  <c:strCache>
                    <c:ptCount val="1"/>
                    <c:pt idx="0">
                      <c:v>12.5%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{AD30734D-DC01-4FE1-A655-4AAB98F05AB4}</c15:txfldGUID>
                      <c15:f>AppCBSex!$Q$4</c15:f>
                      <c15:dlblFieldTableCache>
                        <c:ptCount val="1"/>
                        <c:pt idx="0">
                          <c:v>12.5%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2.3333333333333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262-4E20-9595-79A7DF26D0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AppCBSex!$C$10:$R$10</c:f>
              <c:numCache>
                <c:formatCode>#,##0</c:formatCode>
                <c:ptCount val="16"/>
                <c:pt idx="0">
                  <c:v>2632</c:v>
                </c:pt>
                <c:pt idx="1">
                  <c:v>2912</c:v>
                </c:pt>
                <c:pt idx="2">
                  <c:v>2667</c:v>
                </c:pt>
                <c:pt idx="3">
                  <c:v>3147</c:v>
                </c:pt>
                <c:pt idx="4">
                  <c:v>3172</c:v>
                </c:pt>
                <c:pt idx="5">
                  <c:v>2424</c:v>
                </c:pt>
                <c:pt idx="6">
                  <c:v>2246</c:v>
                </c:pt>
                <c:pt idx="7">
                  <c:v>1048</c:v>
                </c:pt>
                <c:pt idx="8">
                  <c:v>1980</c:v>
                </c:pt>
                <c:pt idx="9">
                  <c:v>2521</c:v>
                </c:pt>
                <c:pt idx="10">
                  <c:v>2229</c:v>
                </c:pt>
                <c:pt idx="11">
                  <c:v>2053</c:v>
                </c:pt>
                <c:pt idx="12">
                  <c:v>2197</c:v>
                </c:pt>
                <c:pt idx="13">
                  <c:v>2225</c:v>
                </c:pt>
                <c:pt idx="14">
                  <c:v>2000</c:v>
                </c:pt>
                <c:pt idx="15">
                  <c:v>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616-4777-AD6E-DCD0C861DDA6}"/>
            </c:ext>
          </c:extLst>
        </c:ser>
        <c:ser>
          <c:idx val="1"/>
          <c:order val="1"/>
          <c:tx>
            <c:strRef>
              <c:f>AppCBSex!$A$11:$B$11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AppCBSex!$C$5</c:f>
                  <c:strCache>
                    <c:ptCount val="1"/>
                    <c:pt idx="0">
                      <c:v>35.1%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{FE4AE9D9-E8B4-4202-841A-FC750C61B47B}</c15:txfldGUID>
                      <c15:f>AppCBSex!$C$5</c15:f>
                      <c15:dlblFieldTableCache>
                        <c:ptCount val="1"/>
                        <c:pt idx="0">
                          <c:v>35.1%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AppCBSex!$Q$5</c:f>
                  <c:strCache>
                    <c:ptCount val="1"/>
                    <c:pt idx="0">
                      <c:v>32.6%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{69BBFEFE-E697-4076-9BCF-1C58DD907DFE}</c15:txfldGUID>
                      <c15:f>AppCBSex!$Q$5</c15:f>
                      <c15:dlblFieldTableCache>
                        <c:ptCount val="1"/>
                        <c:pt idx="0">
                          <c:v>32.6%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23.2%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262-4E20-9595-79A7DF26D0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AppCBSex!$C$11:$R$11</c:f>
              <c:numCache>
                <c:formatCode>#,##0</c:formatCode>
                <c:ptCount val="16"/>
                <c:pt idx="0">
                  <c:v>7831</c:v>
                </c:pt>
                <c:pt idx="1">
                  <c:v>7468</c:v>
                </c:pt>
                <c:pt idx="2">
                  <c:v>6522</c:v>
                </c:pt>
                <c:pt idx="3">
                  <c:v>7786</c:v>
                </c:pt>
                <c:pt idx="4">
                  <c:v>6879</c:v>
                </c:pt>
                <c:pt idx="5">
                  <c:v>6372</c:v>
                </c:pt>
                <c:pt idx="6">
                  <c:v>5513</c:v>
                </c:pt>
                <c:pt idx="7">
                  <c:v>3548</c:v>
                </c:pt>
                <c:pt idx="8">
                  <c:v>5598</c:v>
                </c:pt>
                <c:pt idx="9">
                  <c:v>5256</c:v>
                </c:pt>
                <c:pt idx="10">
                  <c:v>5316</c:v>
                </c:pt>
                <c:pt idx="11">
                  <c:v>5141</c:v>
                </c:pt>
                <c:pt idx="12">
                  <c:v>5136</c:v>
                </c:pt>
                <c:pt idx="13">
                  <c:v>5447</c:v>
                </c:pt>
                <c:pt idx="14">
                  <c:v>5209</c:v>
                </c:pt>
                <c:pt idx="15">
                  <c:v>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616-4777-AD6E-DCD0C861DDA6}"/>
            </c:ext>
          </c:extLst>
        </c:ser>
        <c:ser>
          <c:idx val="2"/>
          <c:order val="2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AppCBSex!$C$6</c:f>
                  <c:strCache>
                    <c:ptCount val="1"/>
                    <c:pt idx="0">
                      <c:v>12.9%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{E6973234-5EFF-4507-8BF4-800F0D7FC13D}</c15:txfldGUID>
                      <c15:f>AppCBSex!$C$6</c15:f>
                      <c15:dlblFieldTableCache>
                        <c:ptCount val="1"/>
                        <c:pt idx="0">
                          <c:v>12.9%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AppCBSex!$Q$6</c:f>
                  <c:strCache>
                    <c:ptCount val="1"/>
                    <c:pt idx="0">
                      <c:v>15.9%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{433FCE4D-8E66-4D7E-84AD-373EBD17BAFE}</c15:txfldGUID>
                      <c15:f>AppCBSex!$Q$6</c15:f>
                      <c15:dlblFieldTableCache>
                        <c:ptCount val="1"/>
                        <c:pt idx="0">
                          <c:v>15.9%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0.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62-4E20-9595-79A7DF26D0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AppCBSex!$C$12:$R$12</c:f>
              <c:numCache>
                <c:formatCode>#,##0</c:formatCode>
                <c:ptCount val="16"/>
                <c:pt idx="0">
                  <c:v>2889</c:v>
                </c:pt>
                <c:pt idx="1">
                  <c:v>2905</c:v>
                </c:pt>
                <c:pt idx="2">
                  <c:v>2626</c:v>
                </c:pt>
                <c:pt idx="3">
                  <c:v>3261</c:v>
                </c:pt>
                <c:pt idx="4">
                  <c:v>3380</c:v>
                </c:pt>
                <c:pt idx="5">
                  <c:v>2812</c:v>
                </c:pt>
                <c:pt idx="6">
                  <c:v>2436</c:v>
                </c:pt>
                <c:pt idx="7">
                  <c:v>1044</c:v>
                </c:pt>
                <c:pt idx="8">
                  <c:v>2252</c:v>
                </c:pt>
                <c:pt idx="9">
                  <c:v>2793</c:v>
                </c:pt>
                <c:pt idx="10">
                  <c:v>2437</c:v>
                </c:pt>
                <c:pt idx="11">
                  <c:v>2401</c:v>
                </c:pt>
                <c:pt idx="12">
                  <c:v>2489</c:v>
                </c:pt>
                <c:pt idx="13">
                  <c:v>2900</c:v>
                </c:pt>
                <c:pt idx="14">
                  <c:v>2542</c:v>
                </c:pt>
                <c:pt idx="15">
                  <c:v>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616-4777-AD6E-DCD0C861DDA6}"/>
            </c:ext>
          </c:extLst>
        </c:ser>
        <c:ser>
          <c:idx val="3"/>
          <c:order val="3"/>
          <c:tx>
            <c:strRef>
              <c:f>AppCBSex!$A$13:$B$13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AppCBSex!$C$7</c:f>
                  <c:strCache>
                    <c:ptCount val="1"/>
                    <c:pt idx="0">
                      <c:v>40.2%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{581E0225-4258-4436-9D07-0E199148B70B}</c15:txfldGUID>
                      <c15:f>AppCBSex!$C$7</c15:f>
                      <c15:dlblFieldTableCache>
                        <c:ptCount val="1"/>
                        <c:pt idx="0">
                          <c:v>40.2%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616-4777-AD6E-DCD0C861DDA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AppCBSex!$Q$7</c:f>
                  <c:strCache>
                    <c:ptCount val="1"/>
                    <c:pt idx="0">
                      <c:v>39.0%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616-4777-AD6E-DCD0C861DDA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{97E9E7FB-7D9D-4A35-9F43-D3F3721A5A93}</c15:txfldGUID>
                      <c15:f>AppCBSex!$Q$7</c15:f>
                      <c15:dlblFieldTableCache>
                        <c:ptCount val="1"/>
                        <c:pt idx="0">
                          <c:v>39.0%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4.66666666666667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62-4E20-9595-79A7DF26D0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AppCBSex!$C$9:$R$9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AppCBSex!$C$13:$R$13</c:f>
              <c:numCache>
                <c:formatCode>#,##0</c:formatCode>
                <c:ptCount val="16"/>
                <c:pt idx="0">
                  <c:v>8978</c:v>
                </c:pt>
                <c:pt idx="1">
                  <c:v>7760</c:v>
                </c:pt>
                <c:pt idx="2">
                  <c:v>6644</c:v>
                </c:pt>
                <c:pt idx="3">
                  <c:v>7730</c:v>
                </c:pt>
                <c:pt idx="4">
                  <c:v>7568</c:v>
                </c:pt>
                <c:pt idx="5">
                  <c:v>7201</c:v>
                </c:pt>
                <c:pt idx="6">
                  <c:v>6572</c:v>
                </c:pt>
                <c:pt idx="7">
                  <c:v>4011</c:v>
                </c:pt>
                <c:pt idx="8">
                  <c:v>6728</c:v>
                </c:pt>
                <c:pt idx="9">
                  <c:v>6295</c:v>
                </c:pt>
                <c:pt idx="10">
                  <c:v>5930</c:v>
                </c:pt>
                <c:pt idx="11">
                  <c:v>5943</c:v>
                </c:pt>
                <c:pt idx="12">
                  <c:v>6148</c:v>
                </c:pt>
                <c:pt idx="13">
                  <c:v>6648</c:v>
                </c:pt>
                <c:pt idx="14">
                  <c:v>6230</c:v>
                </c:pt>
                <c:pt idx="15">
                  <c:v>1387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616-4777-AD6E-DCD0C861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05344"/>
        <c:axId val="431896720"/>
      </c:lineChart>
      <c:catAx>
        <c:axId val="431905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31896720"/>
        <c:crosses val="autoZero"/>
        <c:auto val="1"/>
        <c:lblAlgn val="ctr"/>
        <c:lblOffset val="100"/>
        <c:noMultiLvlLbl val="0"/>
      </c:catAx>
      <c:valAx>
        <c:axId val="431896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319053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83421849264148"/>
          <c:y val="3.6575219019323341E-2"/>
          <c:w val="0.78095170028629046"/>
          <c:h val="0.795024565875451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AptsCB!$B$7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{7168CE3D-A697-4449-A9A7-DD9114C8954C}</c15:txfldGUID>
                      <c15:f>AptsCB!$B$7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{89935E7F-FD7A-4D65-BA97-FD12165EB3EF}</c15:txfldGUID>
                      <c15:f>AptsCB!$C$7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{BC5EC2B2-35F1-4C7C-9AD9-0BAAF79D70D3}</c15:txfldGUID>
                      <c15:f>AptsCB!$D$7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{A646910F-6434-48D7-A8EB-3CA4ACE2184D}</c15:txfldGUID>
                      <c15:f>AptsCB!$E$7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{05AC4245-4C17-4AE2-AC9D-E807EADE0024}</c15:txfldGUID>
                      <c15:f>AptsCB!$F$7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{DE000820-A9B4-4334-9C43-F68370129F44}</c15:txfldGUID>
                      <c15:f>AptsCB!$G$7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AptsCB!$H$7</c:f>
                  <c:strCache>
                    <c:ptCount val="1"/>
                    <c:pt idx="0">
                      <c:v>42.8%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{E9E330BB-2893-43C7-A311-BA0F8BBCB061}</c15:txfldGUID>
                      <c15:f>AptsCB!$H$7</c15:f>
                      <c15:dlblFieldTableCache>
                        <c:ptCount val="1"/>
                        <c:pt idx="0">
                          <c:v>42.8%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{7836AB25-B5C2-4DE9-B993-41076AE7D61E}</c15:txfldGUID>
                      <c15:f>AptsCB!$I$7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{06C4E9BA-3BB2-424B-A1E4-D1B3112848FF}</c15:txfldGUID>
                      <c15:f>AptsCB!$J$7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{A1B289AB-2EFB-4474-9817-466B872F19CE}</c15:txfldGUID>
                      <c15:f>AptsCB!$K$7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AptsCB!$L$7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{4F758D0B-0918-40FA-8247-7C249953D4F5}</c15:txfldGUID>
                      <c15:f>AptsCB!$L$7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{0845B1D2-23DD-4BFC-9229-139087C95368}</c15:txfldGUID>
                      <c15:f>AptsCB!$M$7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{3EEB04AD-F52B-48A4-B89B-580BB9A7EB95}</c15:txfldGUID>
                      <c15:f>AptsCB!$N$7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AptsCB!$O$7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{DCADFF6F-2471-4E01-B662-33E41229D17F}</c15:txfldGUID>
                      <c15:f>AptsCB!$O$7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AptsCB!$P$7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{545B7013-EAED-446F-B632-F3A4A2412B45}</c15:txfldGUID>
                      <c15:f>AptsCB!$P$7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AptsCB!$Q$7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40-4720-A31B-CEE2837372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{3F808A7D-9243-45BD-AD68-054F0F124ED2}</c15:txfldGUID>
                      <c15:f>AptsCB!$Q$7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AptsCB!$B$4:$Q$4</c:f>
              <c:numCache>
                <c:formatCode>#,##0</c:formatCode>
                <c:ptCount val="16"/>
                <c:pt idx="0">
                  <c:v>1688</c:v>
                </c:pt>
                <c:pt idx="1">
                  <c:v>1938</c:v>
                </c:pt>
                <c:pt idx="2">
                  <c:v>2001</c:v>
                </c:pt>
                <c:pt idx="3">
                  <c:v>2536</c:v>
                </c:pt>
                <c:pt idx="4">
                  <c:v>1719</c:v>
                </c:pt>
                <c:pt idx="5">
                  <c:v>1338</c:v>
                </c:pt>
                <c:pt idx="6">
                  <c:v>1121</c:v>
                </c:pt>
                <c:pt idx="7">
                  <c:v>834</c:v>
                </c:pt>
                <c:pt idx="8">
                  <c:v>985</c:v>
                </c:pt>
                <c:pt idx="9">
                  <c:v>906</c:v>
                </c:pt>
                <c:pt idx="10">
                  <c:v>897</c:v>
                </c:pt>
                <c:pt idx="11">
                  <c:v>764</c:v>
                </c:pt>
                <c:pt idx="12">
                  <c:v>763</c:v>
                </c:pt>
                <c:pt idx="13">
                  <c:v>831</c:v>
                </c:pt>
                <c:pt idx="14">
                  <c:v>846</c:v>
                </c:pt>
                <c:pt idx="15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8C-4F59-B13F-31A3A74BE781}"/>
            </c:ext>
          </c:extLst>
        </c:ser>
        <c:ser>
          <c:idx val="1"/>
          <c:order val="1"/>
          <c:tx>
            <c:strRef>
              <c:f>AptsCB!$A$5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AptsCB!$B$8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{A32050B7-3893-465E-B692-3001B1A8EB25}</c15:txfldGUID>
                      <c15:f>AptsCB!$B$8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AptsCB!$C$8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{2D08ED50-7E34-44AE-A604-93D144D10E22}</c15:txfldGUID>
                      <c15:f>AptsCB!$C$8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AptsCB!$D$8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{A12EA6BA-1DC7-46B3-B2FC-F8A2DAE79CDE}</c15:txfldGUID>
                      <c15:f>AptsCB!$D$8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AptsCB!$E$8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{52C29B79-0F1A-4AF1-AC37-3ACAA5474AF0}</c15:txfldGUID>
                      <c15:f>AptsCB!$E$8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AptsCB!$F$8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{FA917D33-6098-4D68-9C4F-C7CF4B55EE50}</c15:txfldGUID>
                      <c15:f>AptsCB!$F$8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AptsCB!$G$8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{E9DFB3DE-0138-4DCC-A68C-5BBC9B805677}</c15:txfldGUID>
                      <c15:f>AptsCB!$G$8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AptsCB!$H$8</c:f>
                  <c:strCache>
                    <c:ptCount val="1"/>
                    <c:pt idx="0">
                      <c:v>57.2%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{EE6F56AD-EAC9-4F40-8DA5-56B32C061D63}</c15:txfldGUID>
                      <c15:f>AptsCB!$H$8</c15:f>
                      <c15:dlblFieldTableCache>
                        <c:ptCount val="1"/>
                        <c:pt idx="0">
                          <c:v>57.2%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AptsCB!$I$8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{43EA8D14-D00B-434B-8247-7FFE881E4E58}</c15:txfldGUID>
                      <c15:f>AptsCB!$I$8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AptsCB!$J$8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{4580392F-9BC8-4D9D-85D7-233809D9FA72}</c15:txfldGUID>
                      <c15:f>AptsCB!$J$8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AptsCB!$K$8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{E88476D9-3CBC-45C5-B0E3-F0D479796A08}</c15:txfldGUID>
                      <c15:f>AptsCB!$K$8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AptsCB!$L$8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{01477B89-B9BD-4AF1-B0A4-EF7C3B47BE1D}</c15:txfldGUID>
                      <c15:f>AptsCB!$L$8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AptsCB!$M$8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{B697A851-6216-4F18-813A-4AFFDEDC70B5}</c15:txfldGUID>
                      <c15:f>AptsCB!$M$8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AptsCB!$N$8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{5CD52948-02D3-4B9F-A116-32CB0C2F7DE4}</c15:txfldGUID>
                      <c15:f>AptsCB!$N$8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AptsCB!$O$8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{2659A4C5-5FFB-4244-8725-2F6ABF024CCC}</c15:txfldGUID>
                      <c15:f>AptsCB!$O$8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AptsCB!$P$8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528C-4F59-B13F-31A3A74BE781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{C988D13C-F245-4DE7-B973-C40F6C18F274}</c15:txfldGUID>
                      <c15:f>AptsCB!$P$8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AptsCB!$Q$8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40-4720-A31B-CEE2837372FF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{283E49BB-C75B-42BE-A994-5165D416BCA2}</c15:txfldGUID>
                      <c15:f>AptsCB!$Q$8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AptsCB!$B$5:$Q$5</c:f>
              <c:numCache>
                <c:formatCode>#,##0</c:formatCode>
                <c:ptCount val="16"/>
                <c:pt idx="0">
                  <c:v>1607</c:v>
                </c:pt>
                <c:pt idx="1">
                  <c:v>1970</c:v>
                </c:pt>
                <c:pt idx="2">
                  <c:v>2061</c:v>
                </c:pt>
                <c:pt idx="3">
                  <c:v>2495</c:v>
                </c:pt>
                <c:pt idx="4">
                  <c:v>1772</c:v>
                </c:pt>
                <c:pt idx="5">
                  <c:v>1524</c:v>
                </c:pt>
                <c:pt idx="6">
                  <c:v>1501</c:v>
                </c:pt>
                <c:pt idx="7">
                  <c:v>773</c:v>
                </c:pt>
                <c:pt idx="8">
                  <c:v>1039</c:v>
                </c:pt>
                <c:pt idx="9">
                  <c:v>996</c:v>
                </c:pt>
                <c:pt idx="10">
                  <c:v>846</c:v>
                </c:pt>
                <c:pt idx="11">
                  <c:v>761</c:v>
                </c:pt>
                <c:pt idx="12">
                  <c:v>802</c:v>
                </c:pt>
                <c:pt idx="13">
                  <c:v>913</c:v>
                </c:pt>
                <c:pt idx="14">
                  <c:v>909</c:v>
                </c:pt>
                <c:pt idx="15">
                  <c:v>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28C-4F59-B13F-31A3A74B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899072"/>
        <c:axId val="431896328"/>
      </c:barChart>
      <c:catAx>
        <c:axId val="4318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896328"/>
        <c:crosses val="autoZero"/>
        <c:auto val="1"/>
        <c:lblAlgn val="ctr"/>
        <c:lblOffset val="100"/>
        <c:noMultiLvlLbl val="0"/>
      </c:catAx>
      <c:valAx>
        <c:axId val="431896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899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4547111018299"/>
          <c:y val="3.6666657042872169E-2"/>
          <c:w val="0.84469296252165049"/>
          <c:h val="0.7945121274246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AptsSex!$B$7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{CFB8A1E6-8F00-4801-98CC-BFAB806155FC}</c15:txfldGUID>
                      <c15:f>AptsSex!$B$7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AptsSex!$C$7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{57B5BB12-EAE7-402B-8627-76583A1DAA9C}</c15:txfldGUID>
                      <c15:f>AptsSex!$C$7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AptsSex!$D$7</c:f>
                  <c:strCache>
                    <c:ptCount val="1"/>
                    <c:pt idx="0">
                      <c:v>23.0%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{4DFF80AC-2A47-4D8C-9822-335A0EEE4A0D}</c15:txfldGUID>
                      <c15:f>AptsSex!$D$7</c15:f>
                      <c15:dlblFieldTableCache>
                        <c:ptCount val="1"/>
                        <c:pt idx="0">
                          <c:v>23.0%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AptsSex!$E$7</c:f>
                  <c:strCache>
                    <c:ptCount val="1"/>
                    <c:pt idx="0">
                      <c:v>24.3%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{439628F9-5AA6-469E-8350-1E4F583594EE}</c15:txfldGUID>
                      <c15:f>AptsSex!$E$7</c15:f>
                      <c15:dlblFieldTableCache>
                        <c:ptCount val="1"/>
                        <c:pt idx="0">
                          <c:v>24.3%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AptsSex!$F$7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{E14EC2EA-E59B-4C13-8AFC-3FC31E791267}</c15:txfldGUID>
                      <c15:f>AptsSex!$F$7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AptsSex!$G$7</c:f>
                  <c:strCache>
                    <c:ptCount val="1"/>
                    <c:pt idx="0">
                      <c:v>25.0%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{E80690C4-70C2-4D35-966D-5156682BED20}</c15:txfldGUID>
                      <c15:f>AptsSex!$G$7</c15:f>
                      <c15:dlblFieldTableCache>
                        <c:ptCount val="1"/>
                        <c:pt idx="0">
                          <c:v>25.0%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AptsSex!$H$7</c:f>
                  <c:strCache>
                    <c:ptCount val="1"/>
                    <c:pt idx="0">
                      <c:v>26.1%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{A7C9151E-AAA1-449D-A1EF-6A6D9A9B16F6}</c15:txfldGUID>
                      <c15:f>AptsSex!$H$7</c15:f>
                      <c15:dlblFieldTableCache>
                        <c:ptCount val="1"/>
                        <c:pt idx="0">
                          <c:v>26.1%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AptsSex!$I$7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{6C4887B5-7BFF-432F-8A5A-6BE4CCF92920}</c15:txfldGUID>
                      <c15:f>AptsSex!$I$7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AptsSex!$J$7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{E7E131EA-F893-4A08-9D72-DDB6FADE7164}</c15:txfldGUID>
                      <c15:f>AptsSex!$J$7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AptsSex!$K$7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{1DF5833E-AEB6-48D9-A3E4-DBDA48331B80}</c15:txfldGUID>
                      <c15:f>AptsSex!$K$7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AptsSex!$L$7</c:f>
                  <c:strCache>
                    <c:ptCount val="1"/>
                    <c:pt idx="0">
                      <c:v>23.5%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{D70F1203-3811-4BA4-9ACE-48DE61B49EF9}</c15:txfldGUID>
                      <c15:f>AptsSex!$L$7</c15:f>
                      <c15:dlblFieldTableCache>
                        <c:ptCount val="1"/>
                        <c:pt idx="0">
                          <c:v>23.5%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AptsSex!$M$7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{7E70C00D-9876-4FD7-9709-B4045EC0BBC0}</c15:txfldGUID>
                      <c15:f>AptsSex!$M$7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AptsSex!$N$7</c:f>
                  <c:strCache>
                    <c:ptCount val="1"/>
                    <c:pt idx="0">
                      <c:v>28.7%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{9535EC80-5D32-479D-8470-F34496695D9F}</c15:txfldGUID>
                      <c15:f>AptsSex!$N$7</c15:f>
                      <c15:dlblFieldTableCache>
                        <c:ptCount val="1"/>
                        <c:pt idx="0">
                          <c:v>28.7%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AptsSex!$O$7</c:f>
                  <c:strCache>
                    <c:ptCount val="1"/>
                    <c:pt idx="0">
                      <c:v>27.6%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{9CF536B4-AFAE-45B1-956D-162294C62D76}</c15:txfldGUID>
                      <c15:f>AptsSex!$O$7</c15:f>
                      <c15:dlblFieldTableCache>
                        <c:ptCount val="1"/>
                        <c:pt idx="0">
                          <c:v>27.6%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AptsSex!$P$7</c:f>
                  <c:strCache>
                    <c:ptCount val="1"/>
                    <c:pt idx="0">
                      <c:v>25.6%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{0A06FB33-68FD-4C19-B5AB-3F8E44DFC72E}</c15:txfldGUID>
                      <c15:f>AptsSex!$P$7</c15:f>
                      <c15:dlblFieldTableCache>
                        <c:ptCount val="1"/>
                        <c:pt idx="0">
                          <c:v>25.6%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AptsSex!$Q$7</c:f>
                  <c:strCache>
                    <c:ptCount val="1"/>
                    <c:pt idx="0">
                      <c:v>40.0%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83-47E3-AD3E-84DB4284B6C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{1237B657-1F86-4F64-BF2C-93FE09C1DBBB}</c15:txfldGUID>
                      <c15:f>AptsSex!$Q$7</c15:f>
                      <c15:dlblFieldTableCache>
                        <c:ptCount val="1"/>
                        <c:pt idx="0">
                          <c:v>40.0%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AptsSex!$B$4:$Q$4</c:f>
              <c:numCache>
                <c:formatCode>#,##0</c:formatCode>
                <c:ptCount val="16"/>
                <c:pt idx="0">
                  <c:v>905</c:v>
                </c:pt>
                <c:pt idx="1">
                  <c:v>1033</c:v>
                </c:pt>
                <c:pt idx="2">
                  <c:v>989</c:v>
                </c:pt>
                <c:pt idx="3">
                  <c:v>1306</c:v>
                </c:pt>
                <c:pt idx="4">
                  <c:v>981</c:v>
                </c:pt>
                <c:pt idx="5">
                  <c:v>820</c:v>
                </c:pt>
                <c:pt idx="6">
                  <c:v>738</c:v>
                </c:pt>
                <c:pt idx="7">
                  <c:v>365</c:v>
                </c:pt>
                <c:pt idx="8">
                  <c:v>502</c:v>
                </c:pt>
                <c:pt idx="9">
                  <c:v>528</c:v>
                </c:pt>
                <c:pt idx="10">
                  <c:v>449</c:v>
                </c:pt>
                <c:pt idx="11">
                  <c:v>380</c:v>
                </c:pt>
                <c:pt idx="12">
                  <c:v>497</c:v>
                </c:pt>
                <c:pt idx="13">
                  <c:v>520</c:v>
                </c:pt>
                <c:pt idx="14">
                  <c:v>489</c:v>
                </c:pt>
                <c:pt idx="15">
                  <c:v>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8D8-4FB5-AF16-97152AB237A5}"/>
            </c:ext>
          </c:extLst>
        </c:ser>
        <c:ser>
          <c:idx val="1"/>
          <c:order val="1"/>
          <c:tx>
            <c:strRef>
              <c:f>AptsSex!$A$5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AptsSex!$B$8</c:f>
                  <c:strCache>
                    <c:ptCount val="1"/>
                    <c:pt idx="0">
                      <c:v>74.2%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{19F9AF72-976B-4C6D-9C31-DCE948EBE30B}</c15:txfldGUID>
                      <c15:f>AptsSex!$B$8</c15:f>
                      <c15:dlblFieldTableCache>
                        <c:ptCount val="1"/>
                        <c:pt idx="0">
                          <c:v>74.2%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AptsSex!$C$8</c:f>
                  <c:strCache>
                    <c:ptCount val="1"/>
                    <c:pt idx="0">
                      <c:v>74.8%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{98E6C14E-FDC7-4B51-84C6-FF86C96DBA27}</c15:txfldGUID>
                      <c15:f>AptsSex!$C$8</c15:f>
                      <c15:dlblFieldTableCache>
                        <c:ptCount val="1"/>
                        <c:pt idx="0">
                          <c:v>74.8%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AptsSex!$D$8</c:f>
                  <c:strCache>
                    <c:ptCount val="1"/>
                    <c:pt idx="0">
                      <c:v>77.0%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{6BB36669-96FA-4DF5-BAA0-143DD7D0BCC3}</c15:txfldGUID>
                      <c15:f>AptsSex!$D$8</c15:f>
                      <c15:dlblFieldTableCache>
                        <c:ptCount val="1"/>
                        <c:pt idx="0">
                          <c:v>77.0%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AptsSex!$E$8</c:f>
                  <c:strCache>
                    <c:ptCount val="1"/>
                    <c:pt idx="0">
                      <c:v>75.7%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{96EBE680-697D-443F-8CA6-4F19FA583540}</c15:txfldGUID>
                      <c15:f>AptsSex!$E$8</c15:f>
                      <c15:dlblFieldTableCache>
                        <c:ptCount val="1"/>
                        <c:pt idx="0">
                          <c:v>75.7%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AptsSex!$F$8</c:f>
                  <c:strCache>
                    <c:ptCount val="1"/>
                    <c:pt idx="0">
                      <c:v>74.2%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{797029CB-1202-4ABA-A4F4-C9AA387B6D4E}</c15:txfldGUID>
                      <c15:f>AptsSex!$F$8</c15:f>
                      <c15:dlblFieldTableCache>
                        <c:ptCount val="1"/>
                        <c:pt idx="0">
                          <c:v>74.2%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AptsSex!$G$8</c:f>
                  <c:strCache>
                    <c:ptCount val="1"/>
                    <c:pt idx="0">
                      <c:v>75.0%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{CBA44A57-2FEF-4924-8FDA-6804C9135057}</c15:txfldGUID>
                      <c15:f>AptsSex!$G$8</c15:f>
                      <c15:dlblFieldTableCache>
                        <c:ptCount val="1"/>
                        <c:pt idx="0">
                          <c:v>75.0%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AptsSex!$H$8</c:f>
                  <c:strCache>
                    <c:ptCount val="1"/>
                    <c:pt idx="0">
                      <c:v>73.9%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{CC3F6164-775A-4EE6-BB83-6CF003005911}</c15:txfldGUID>
                      <c15:f>AptsSex!$H$8</c15:f>
                      <c15:dlblFieldTableCache>
                        <c:ptCount val="1"/>
                        <c:pt idx="0">
                          <c:v>73.9%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AptsSex!$I$8</c:f>
                  <c:strCache>
                    <c:ptCount val="1"/>
                    <c:pt idx="0">
                      <c:v>78.6%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{7FF8E36B-FE9F-4D15-8BFE-40AE8AFB1991}</c15:txfldGUID>
                      <c15:f>AptsSex!$I$8</c15:f>
                      <c15:dlblFieldTableCache>
                        <c:ptCount val="1"/>
                        <c:pt idx="0">
                          <c:v>78.6%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AptsSex!$J$8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{F9C4FB39-0810-4349-8E95-F277B56733B0}</c15:txfldGUID>
                      <c15:f>AptsSex!$J$8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AptsSex!$K$8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{AC523BEB-4D3C-4150-B1CE-FC660EC37728}</c15:txfldGUID>
                      <c15:f>AptsSex!$K$8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AptsSex!$L$8</c:f>
                  <c:strCache>
                    <c:ptCount val="1"/>
                    <c:pt idx="0">
                      <c:v>76.5%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{00FADB2C-8263-4986-8460-A5CE2B6564AE}</c15:txfldGUID>
                      <c15:f>AptsSex!$L$8</c15:f>
                      <c15:dlblFieldTableCache>
                        <c:ptCount val="1"/>
                        <c:pt idx="0">
                          <c:v>76.5%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AptsSex!$M$8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{07AF44ED-C676-49C3-A2FF-3B85B3EE5CF5}</c15:txfldGUID>
                      <c15:f>AptsSex!$M$8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AptsSex!$N$8</c:f>
                  <c:strCache>
                    <c:ptCount val="1"/>
                    <c:pt idx="0">
                      <c:v>71.3%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{BB243368-E9AF-495F-8451-B0662F2BB048}</c15:txfldGUID>
                      <c15:f>AptsSex!$N$8</c15:f>
                      <c15:dlblFieldTableCache>
                        <c:ptCount val="1"/>
                        <c:pt idx="0">
                          <c:v>71.3%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AptsSex!$O$8</c:f>
                  <c:strCache>
                    <c:ptCount val="1"/>
                    <c:pt idx="0">
                      <c:v>72.4%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{B3F79B12-6C9F-44D8-80FA-680125F6C67F}</c15:txfldGUID>
                      <c15:f>AptsSex!$O$8</c15:f>
                      <c15:dlblFieldTableCache>
                        <c:ptCount val="1"/>
                        <c:pt idx="0">
                          <c:v>72.4%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AptsSex!$P$8</c:f>
                  <c:strCache>
                    <c:ptCount val="1"/>
                    <c:pt idx="0">
                      <c:v>74.4%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8D8-4FB5-AF16-97152AB237A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{7667279C-B116-420C-B19D-4E4543830205}</c15:txfldGUID>
                      <c15:f>AptsSex!$P$8</c15:f>
                      <c15:dlblFieldTableCache>
                        <c:ptCount val="1"/>
                        <c:pt idx="0">
                          <c:v>74.4%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AptsSex!$Q$8</c:f>
                  <c:strCache>
                    <c:ptCount val="1"/>
                    <c:pt idx="0">
                      <c:v>60.0%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83-47E3-AD3E-84DB4284B6C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{E3015A80-19E5-4653-8C7C-0DE75845E614}</c15:txfldGUID>
                      <c15:f>AptsSex!$Q$8</c15:f>
                      <c15:dlblFieldTableCache>
                        <c:ptCount val="1"/>
                        <c:pt idx="0">
                          <c:v>60.0%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AptsSex!$B$5:$Q$5</c:f>
              <c:numCache>
                <c:formatCode>#,##0</c:formatCode>
                <c:ptCount val="16"/>
                <c:pt idx="0">
                  <c:v>2596</c:v>
                </c:pt>
                <c:pt idx="1">
                  <c:v>3074</c:v>
                </c:pt>
                <c:pt idx="2">
                  <c:v>3311</c:v>
                </c:pt>
                <c:pt idx="3">
                  <c:v>4060</c:v>
                </c:pt>
                <c:pt idx="4">
                  <c:v>2825</c:v>
                </c:pt>
                <c:pt idx="5">
                  <c:v>2466</c:v>
                </c:pt>
                <c:pt idx="6">
                  <c:v>2085</c:v>
                </c:pt>
                <c:pt idx="7">
                  <c:v>1343</c:v>
                </c:pt>
                <c:pt idx="8">
                  <c:v>1708</c:v>
                </c:pt>
                <c:pt idx="9">
                  <c:v>1537</c:v>
                </c:pt>
                <c:pt idx="10">
                  <c:v>1460</c:v>
                </c:pt>
                <c:pt idx="11">
                  <c:v>1294</c:v>
                </c:pt>
                <c:pt idx="12">
                  <c:v>1236</c:v>
                </c:pt>
                <c:pt idx="13">
                  <c:v>1361</c:v>
                </c:pt>
                <c:pt idx="14">
                  <c:v>1422</c:v>
                </c:pt>
                <c:pt idx="15">
                  <c:v>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8D8-4FB5-AF16-97152AB23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893976"/>
        <c:axId val="431895936"/>
      </c:barChart>
      <c:catAx>
        <c:axId val="43189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895936"/>
        <c:crosses val="autoZero"/>
        <c:auto val="1"/>
        <c:lblAlgn val="ctr"/>
        <c:lblOffset val="100"/>
        <c:noMultiLvlLbl val="0"/>
      </c:catAx>
      <c:valAx>
        <c:axId val="431895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893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63813098944027"/>
          <c:y val="3.6666666666666667E-2"/>
          <c:w val="0.74947765976927305"/>
          <c:h val="0.69274619422572181"/>
        </c:manualLayout>
      </c:layout>
      <c:lineChart>
        <c:grouping val="standard"/>
        <c:varyColors val="0"/>
        <c:ser>
          <c:idx val="0"/>
          <c:order val="0"/>
          <c:tx>
            <c:strRef>
              <c:f>AptsCBSex!$A$10:$B$10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AptsCBSex!$C$4</c:f>
                  <c:strCache>
                    <c:ptCount val="1"/>
                    <c:pt idx="0">
                      <c:v>12.4%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{938CF0D2-3058-409F-945E-0DB64658419F}</c15:txfldGUID>
                      <c15:f>AptsCBSex!$C$4</c15:f>
                      <c15:dlblFieldTableCache>
                        <c:ptCount val="1"/>
                        <c:pt idx="0">
                          <c:v>12.4%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AptsCBSex!$Q$4</c:f>
                  <c:strCache>
                    <c:ptCount val="1"/>
                    <c:pt idx="0">
                      <c:v>11.2%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{BDFF4E24-1F43-4B98-8708-75A034683AC3}</c15:txfldGUID>
                      <c15:f>AptsCBSex!$Q$4</c15:f>
                      <c15:dlblFieldTableCache>
                        <c:ptCount val="1"/>
                        <c:pt idx="0">
                          <c:v>11.2%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5.8139534883719507E-3"/>
                  <c:y val="-0.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18-4C69-A33A-0F0827D6A6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AptsCBSex!$C$10:$R$10</c:f>
              <c:numCache>
                <c:formatCode>#,##0</c:formatCode>
                <c:ptCount val="16"/>
                <c:pt idx="0">
                  <c:v>410</c:v>
                </c:pt>
                <c:pt idx="1">
                  <c:v>466</c:v>
                </c:pt>
                <c:pt idx="2">
                  <c:v>440</c:v>
                </c:pt>
                <c:pt idx="3">
                  <c:v>645</c:v>
                </c:pt>
                <c:pt idx="4">
                  <c:v>431</c:v>
                </c:pt>
                <c:pt idx="5">
                  <c:v>351</c:v>
                </c:pt>
                <c:pt idx="6">
                  <c:v>319</c:v>
                </c:pt>
                <c:pt idx="7">
                  <c:v>183</c:v>
                </c:pt>
                <c:pt idx="8">
                  <c:v>215</c:v>
                </c:pt>
                <c:pt idx="9">
                  <c:v>241</c:v>
                </c:pt>
                <c:pt idx="10">
                  <c:v>198</c:v>
                </c:pt>
                <c:pt idx="11">
                  <c:v>154</c:v>
                </c:pt>
                <c:pt idx="12">
                  <c:v>215</c:v>
                </c:pt>
                <c:pt idx="13">
                  <c:v>202</c:v>
                </c:pt>
                <c:pt idx="14">
                  <c:v>196</c:v>
                </c:pt>
                <c:pt idx="15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DC1-4242-90D9-D9BF10AE2E86}"/>
            </c:ext>
          </c:extLst>
        </c:ser>
        <c:ser>
          <c:idx val="1"/>
          <c:order val="1"/>
          <c:tx>
            <c:strRef>
              <c:f>AptsCBSex!$A$11:$B$11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4.5299947835159102E-2"/>
                  <c:y val="-5.3249868766404203E-2"/>
                </c:manualLayout>
              </c:layout>
              <c:tx>
                <c:strRef>
                  <c:f>AptsCBSex!$C$5</c:f>
                  <c:strCache>
                    <c:ptCount val="1"/>
                    <c:pt idx="0">
                      <c:v>38.8%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{C02E9A69-AF9D-48A2-BC56-8C1983B4A321}</c15:txfldGUID>
                      <c15:f>AptsCBSex!$C$5</c15:f>
                      <c15:dlblFieldTableCache>
                        <c:ptCount val="1"/>
                        <c:pt idx="0">
                          <c:v>38.8%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AptsCBSex!$Q$5</c:f>
                  <c:strCache>
                    <c:ptCount val="1"/>
                    <c:pt idx="0">
                      <c:v>37.0%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{496F4177-F695-4BA4-8C44-28CACB3D683B}</c15:txfldGUID>
                      <c15:f>AptsCBSex!$Q$5</c15:f>
                      <c15:dlblFieldTableCache>
                        <c:ptCount val="1"/>
                        <c:pt idx="0">
                          <c:v>37.0%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5.3333333333333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18-4C69-A33A-0F0827D6A6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AptsCBSex!$C$11:$R$11</c:f>
              <c:numCache>
                <c:formatCode>#,##0</c:formatCode>
                <c:ptCount val="16"/>
                <c:pt idx="0">
                  <c:v>1278</c:v>
                </c:pt>
                <c:pt idx="1">
                  <c:v>1472</c:v>
                </c:pt>
                <c:pt idx="2">
                  <c:v>1561</c:v>
                </c:pt>
                <c:pt idx="3">
                  <c:v>1891</c:v>
                </c:pt>
                <c:pt idx="4">
                  <c:v>1288</c:v>
                </c:pt>
                <c:pt idx="5">
                  <c:v>987</c:v>
                </c:pt>
                <c:pt idx="6">
                  <c:v>802</c:v>
                </c:pt>
                <c:pt idx="7">
                  <c:v>651</c:v>
                </c:pt>
                <c:pt idx="8">
                  <c:v>770</c:v>
                </c:pt>
                <c:pt idx="9">
                  <c:v>665</c:v>
                </c:pt>
                <c:pt idx="10">
                  <c:v>699</c:v>
                </c:pt>
                <c:pt idx="11">
                  <c:v>610</c:v>
                </c:pt>
                <c:pt idx="12">
                  <c:v>548</c:v>
                </c:pt>
                <c:pt idx="13">
                  <c:v>629</c:v>
                </c:pt>
                <c:pt idx="14">
                  <c:v>650</c:v>
                </c:pt>
                <c:pt idx="15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4DC1-4242-90D9-D9BF10AE2E86}"/>
            </c:ext>
          </c:extLst>
        </c:ser>
        <c:ser>
          <c:idx val="2"/>
          <c:order val="2"/>
          <c:tx>
            <c:strRef>
              <c:f>AptsCBSex!$A$12:$B$12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AptsCBSex!$C$6</c:f>
                  <c:strCache>
                    <c:ptCount val="1"/>
                    <c:pt idx="0">
                      <c:v>12.9%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{D1E0BD32-5334-46FA-B287-E45099E8B52E}</c15:txfldGUID>
                      <c15:f>AptsCBSex!$C$6</c15:f>
                      <c15:dlblFieldTableCache>
                        <c:ptCount val="1"/>
                        <c:pt idx="0">
                          <c:v>12.9%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AptsCBSex!$Q$6</c:f>
                  <c:strCache>
                    <c:ptCount val="1"/>
                    <c:pt idx="0">
                      <c:v>13.3%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{66562417-BAF1-44FC-AE0A-AF0D83CC2D48}</c15:txfldGUID>
                      <c15:f>AptsCBSex!$Q$6</c15:f>
                      <c15:dlblFieldTableCache>
                        <c:ptCount val="1"/>
                        <c:pt idx="0">
                          <c:v>13.3%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5.8139534883719507E-3"/>
                  <c:y val="1.6666666666666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18-4C69-A33A-0F0827D6A6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AptsCBSex!$C$12:$R$12</c:f>
              <c:numCache>
                <c:formatCode>#,##0</c:formatCode>
                <c:ptCount val="16"/>
                <c:pt idx="0">
                  <c:v>426</c:v>
                </c:pt>
                <c:pt idx="1">
                  <c:v>491</c:v>
                </c:pt>
                <c:pt idx="2">
                  <c:v>473</c:v>
                </c:pt>
                <c:pt idx="3">
                  <c:v>574</c:v>
                </c:pt>
                <c:pt idx="4">
                  <c:v>464</c:v>
                </c:pt>
                <c:pt idx="5">
                  <c:v>394</c:v>
                </c:pt>
                <c:pt idx="6">
                  <c:v>377</c:v>
                </c:pt>
                <c:pt idx="7">
                  <c:v>154</c:v>
                </c:pt>
                <c:pt idx="8">
                  <c:v>231</c:v>
                </c:pt>
                <c:pt idx="9">
                  <c:v>243</c:v>
                </c:pt>
                <c:pt idx="10">
                  <c:v>209</c:v>
                </c:pt>
                <c:pt idx="11">
                  <c:v>186</c:v>
                </c:pt>
                <c:pt idx="12">
                  <c:v>229</c:v>
                </c:pt>
                <c:pt idx="13">
                  <c:v>272</c:v>
                </c:pt>
                <c:pt idx="14">
                  <c:v>234</c:v>
                </c:pt>
                <c:pt idx="15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4DC1-4242-90D9-D9BF10AE2E86}"/>
            </c:ext>
          </c:extLst>
        </c:ser>
        <c:ser>
          <c:idx val="3"/>
          <c:order val="3"/>
          <c:tx>
            <c:strRef>
              <c:f>AptsCBSex!$A$13:$B$13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3.2780386019822604E-2"/>
                  <c:y val="4.6583464566929134E-2"/>
                </c:manualLayout>
              </c:layout>
              <c:tx>
                <c:strRef>
                  <c:f>AptsCBSex!$C$7</c:f>
                  <c:strCache>
                    <c:ptCount val="1"/>
                    <c:pt idx="0">
                      <c:v>35.8%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{E31AB5F7-7BB2-4A37-84EE-D24B4A09C892}</c15:txfldGUID>
                      <c15:f>AptsCBSex!$C$7</c15:f>
                      <c15:dlblFieldTableCache>
                        <c:ptCount val="1"/>
                        <c:pt idx="0">
                          <c:v>35.8%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4DC1-4242-90D9-D9BF10AE2E8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AptsCBSex!$Q$7</c:f>
                  <c:strCache>
                    <c:ptCount val="1"/>
                    <c:pt idx="0">
                      <c:v>38.5%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4DC1-4242-90D9-D9BF10AE2E8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{5DDC247D-3040-49FB-95CA-592D6A9FC9EF}</c15:txfldGUID>
                      <c15:f>AptsCBSex!$Q$7</c15:f>
                      <c15:dlblFieldTableCache>
                        <c:ptCount val="1"/>
                        <c:pt idx="0">
                          <c:v>38.5%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0.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18-4C69-A33A-0F0827D6A6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AptsCBSex!$C$9:$R$9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AptsCBSex!$C$13:$R$13</c:f>
              <c:numCache>
                <c:formatCode>#,##0</c:formatCode>
                <c:ptCount val="16"/>
                <c:pt idx="0">
                  <c:v>1181</c:v>
                </c:pt>
                <c:pt idx="1">
                  <c:v>1479</c:v>
                </c:pt>
                <c:pt idx="2">
                  <c:v>1588</c:v>
                </c:pt>
                <c:pt idx="3">
                  <c:v>1921</c:v>
                </c:pt>
                <c:pt idx="4">
                  <c:v>1308</c:v>
                </c:pt>
                <c:pt idx="5">
                  <c:v>1130</c:v>
                </c:pt>
                <c:pt idx="6">
                  <c:v>1124</c:v>
                </c:pt>
                <c:pt idx="7">
                  <c:v>619</c:v>
                </c:pt>
                <c:pt idx="8">
                  <c:v>808</c:v>
                </c:pt>
                <c:pt idx="9">
                  <c:v>753</c:v>
                </c:pt>
                <c:pt idx="10">
                  <c:v>637</c:v>
                </c:pt>
                <c:pt idx="11">
                  <c:v>575</c:v>
                </c:pt>
                <c:pt idx="12">
                  <c:v>573</c:v>
                </c:pt>
                <c:pt idx="13">
                  <c:v>641</c:v>
                </c:pt>
                <c:pt idx="14">
                  <c:v>675</c:v>
                </c:pt>
                <c:pt idx="15">
                  <c:v>148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4DC1-4242-90D9-D9BF10AE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06128"/>
        <c:axId val="431908088"/>
      </c:lineChart>
      <c:catAx>
        <c:axId val="431906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31908088"/>
        <c:crosses val="autoZero"/>
        <c:auto val="1"/>
        <c:lblAlgn val="ctr"/>
        <c:lblOffset val="100"/>
        <c:noMultiLvlLbl val="0"/>
      </c:catAx>
      <c:valAx>
        <c:axId val="43190808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43190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{905AEF8E-33B5-4C1A-BF30-52347273CBDE}</c15:txfldGUID>
                      <c15:f>PromCB!$B$7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PromCB!$C$7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{655C350F-5764-460D-BD5C-C4D4BC544914}</c15:txfldGUID>
                      <c15:f>PromCB!$C$7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{38C8B3F1-FBC0-42D2-A224-8277EAE67797}</c15:txfldGUID>
                      <c15:f>PromCB!$D$7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PromCB!$E$7</c:f>
                  <c:strCache>
                    <c:ptCount val="1"/>
                    <c:pt idx="0">
                      <c:v>46.2%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{300E61EE-A768-4366-925E-6EEDF0250912}</c15:txfldGUID>
                      <c15:f>PromCB!$E$7</c15:f>
                      <c15:dlblFieldTableCache>
                        <c:ptCount val="1"/>
                        <c:pt idx="0">
                          <c:v>46.2%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PromCB!$F$7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{0575F69E-C5A1-4CC3-A2FE-5F89F4C432E2}</c15:txfldGUID>
                      <c15:f>PromCB!$F$7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{7C52B440-2C06-4BA1-8ACE-E9F6181F548D}</c15:txfldGUID>
                      <c15:f>PromCB!$G$7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{B69DB488-F22B-4970-8B79-08C95DA963A9}</c15:txfldGUID>
                      <c15:f>PromCB!$H$7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PromCB!$I$7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{6471F030-CFBE-4868-B91E-F805A75A8469}</c15:txfldGUID>
                      <c15:f>PromCB!$I$7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PromCB!$J$7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{E87459F2-DC17-463B-8811-67D3E8775E94}</c15:txfldGUID>
                      <c15:f>PromCB!$J$7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{6D3334DA-C37E-438C-A13C-E79C130295F4}</c15:txfldGUID>
                      <c15:f>PromCB!$D$7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PromCB!$E$7</c:f>
                  <c:strCache>
                    <c:ptCount val="1"/>
                    <c:pt idx="0">
                      <c:v>46.2%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{87D210AB-145C-4D98-980F-2E5D1F05429E}</c15:txfldGUID>
                      <c15:f>PromCB!$E$7</c15:f>
                      <c15:dlblFieldTableCache>
                        <c:ptCount val="1"/>
                        <c:pt idx="0">
                          <c:v>46.2%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PromCB!$F$7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{4F1C9384-5954-437A-ADCB-514892E3045E}</c15:txfldGUID>
                      <c15:f>PromCB!$F$7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PromCB!$B$4:$J$4</c:f>
              <c:numCache>
                <c:formatCode>#,##0</c:formatCode>
                <c:ptCount val="9"/>
                <c:pt idx="0">
                  <c:v>182</c:v>
                </c:pt>
                <c:pt idx="1">
                  <c:v>256</c:v>
                </c:pt>
                <c:pt idx="2">
                  <c:v>219</c:v>
                </c:pt>
                <c:pt idx="3">
                  <c:v>133</c:v>
                </c:pt>
                <c:pt idx="4">
                  <c:v>169</c:v>
                </c:pt>
                <c:pt idx="5">
                  <c:v>191</c:v>
                </c:pt>
                <c:pt idx="6">
                  <c:v>212</c:v>
                </c:pt>
                <c:pt idx="7">
                  <c:v>203</c:v>
                </c:pt>
                <c:pt idx="8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C6B-49C0-8B1E-8086595C76AA}"/>
            </c:ext>
          </c:extLst>
        </c:ser>
        <c:ser>
          <c:idx val="1"/>
          <c:order val="1"/>
          <c:tx>
            <c:strRef>
              <c:f>PromCB!$A$5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PromCB!$B$8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{083D8465-4C31-4501-AD29-A08FFCFA3C36}</c15:txfldGUID>
                      <c15:f>PromCB!$B$8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PromCB!$C$8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{251DE6B8-2588-4744-8897-A786207A05AE}</c15:txfldGUID>
                      <c15:f>PromCB!$C$8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PromCB!$D$8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{443812FE-C041-4870-A044-54314588E6E9}</c15:txfldGUID>
                      <c15:f>PromCB!$D$8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PromCB!$E$8</c:f>
                  <c:strCache>
                    <c:ptCount val="1"/>
                    <c:pt idx="0">
                      <c:v>53.8%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{8C096F09-0DD4-41CA-858F-153036108A78}</c15:txfldGUID>
                      <c15:f>PromCB!$E$8</c15:f>
                      <c15:dlblFieldTableCache>
                        <c:ptCount val="1"/>
                        <c:pt idx="0">
                          <c:v>53.8%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PromCB!$F$8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{4EA5333D-2F64-4AB8-86B9-9EF14D5BBE2D}</c15:txfldGUID>
                      <c15:f>PromCB!$F$8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PromCB!$G$8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{7F7607C0-69F1-4666-B55E-B81EFEFE9243}</c15:txfldGUID>
                      <c15:f>PromCB!$G$8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PromCB!$H$8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{6FCE887A-2F19-4664-B7CD-8566BEE947BC}</c15:txfldGUID>
                      <c15:f>PromCB!$H$8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PromCB!$I$8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{263C8CF1-42C1-454C-A45D-22B5A9B935AB}</c15:txfldGUID>
                      <c15:f>PromCB!$I$8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PromCB!$J$8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{98919B21-384C-4E2A-8BE0-237A3DC1B570}</c15:txfldGUID>
                      <c15:f>PromCB!$J$8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PromCB!$D$8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{E15A6F86-9D1B-498C-A98D-F23350CC80E1}</c15:txfldGUID>
                      <c15:f>PromCB!$D$8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PromCB!$E$8</c:f>
                  <c:strCache>
                    <c:ptCount val="1"/>
                    <c:pt idx="0">
                      <c:v>53.8%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{42028ABD-F045-477B-BBF9-668A900B7652}</c15:txfldGUID>
                      <c15:f>PromCB!$E$8</c15:f>
                      <c15:dlblFieldTableCache>
                        <c:ptCount val="1"/>
                        <c:pt idx="0">
                          <c:v>53.8%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PromCB!$F$8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C6B-49C0-8B1E-8086595C76A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{C75062A3-F356-43A0-9C24-B6B67C898794}</c15:txfldGUID>
                      <c15:f>PromCB!$F$8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PromCB!$B$5:$J$5</c:f>
              <c:numCache>
                <c:formatCode>#,##0</c:formatCode>
                <c:ptCount val="9"/>
                <c:pt idx="0">
                  <c:v>162</c:v>
                </c:pt>
                <c:pt idx="1">
                  <c:v>268</c:v>
                </c:pt>
                <c:pt idx="2">
                  <c:v>258</c:v>
                </c:pt>
                <c:pt idx="3">
                  <c:v>155</c:v>
                </c:pt>
                <c:pt idx="4">
                  <c:v>205</c:v>
                </c:pt>
                <c:pt idx="5">
                  <c:v>213</c:v>
                </c:pt>
                <c:pt idx="6">
                  <c:v>250</c:v>
                </c:pt>
                <c:pt idx="7">
                  <c:v>241</c:v>
                </c:pt>
                <c:pt idx="8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C6B-49C0-8B1E-8086595C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31907696"/>
        <c:axId val="431906520"/>
      </c:barChart>
      <c:catAx>
        <c:axId val="43190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1906520"/>
        <c:crosses val="autoZero"/>
        <c:auto val="1"/>
        <c:lblAlgn val="ctr"/>
        <c:lblOffset val="100"/>
        <c:noMultiLvlLbl val="0"/>
      </c:catAx>
      <c:valAx>
        <c:axId val="43190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31907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2561786584188"/>
          <c:y val="3.4837688044338878E-2"/>
          <c:w val="0.84470190052534511"/>
          <c:h val="0.804762065074407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{76EA651D-5A78-415E-9699-58CB762300FC}</c15:txfldGUID>
                      <c15:f>AllSex!$B$7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24.0%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{BE3CA174-C0E5-4C62-9479-11FF6140EC07}</c15:txfldGUID>
                      <c15:f>AllSex!$C$7</c15:f>
                      <c15:dlblFieldTableCache>
                        <c:ptCount val="1"/>
                        <c:pt idx="0">
                          <c:v>24.0%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23.2%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{4436BAD0-DB39-4DFC-9FA8-A2ED03282027}</c15:txfldGUID>
                      <c15:f>AllSex!$D$7</c15:f>
                      <c15:dlblFieldTableCache>
                        <c:ptCount val="1"/>
                        <c:pt idx="0">
                          <c:v>23.2%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22.3%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{650F355E-693F-4FF1-9F0E-A3BEFDF5CE98}</c15:txfldGUID>
                      <c15:f>AllSex!$E$7</c15:f>
                      <c15:dlblFieldTableCache>
                        <c:ptCount val="1"/>
                        <c:pt idx="0">
                          <c:v>22.3%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22.2%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{F28663D1-9C4C-4D4B-A4A4-2370FEE8A24E}</c15:txfldGUID>
                      <c15:f>AllSex!$F$7</c15:f>
                      <c15:dlblFieldTableCache>
                        <c:ptCount val="1"/>
                        <c:pt idx="0">
                          <c:v>22.2%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{4DC21DF1-02BB-4947-9DE4-50D194E2E2EF}</c15:txfldGUID>
                      <c15:f>AllSex!$G$7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{3DA9A8B2-CC45-4BFF-B7E0-3C35D060C1F2}</c15:txfldGUID>
                      <c15:f>AllSex!$H$7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21.2%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{988BAF6E-FE24-4860-BFC3-433BFBF8AAB1}</c15:txfldGUID>
                      <c15:f>AllSex!$I$7</c15:f>
                      <c15:dlblFieldTableCache>
                        <c:ptCount val="1"/>
                        <c:pt idx="0">
                          <c:v>21.2%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{EC303850-524B-4265-AF9F-13982D586EF6}</c15:txfldGUID>
                      <c15:f>AllSex!$J$7</c15:f>
                      <c15:dlblFieldTableCache>
                        <c:ptCount val="1"/>
                        <c:pt idx="0">
                          <c:v>21.6%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{103D2183-3035-4A39-99BD-13E11C5903CF}</c15:txfldGUID>
                      <c15:f>AllSex!$K$7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{17BF2368-BB02-4E33-B876-16C9AFBD4A93}</c15:txfldGUID>
                      <c15:f>AllSex!$L$7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{F4FEF907-3740-439F-A11D-9052FCFB2943}</c15:txfldGUID>
                      <c15:f>AllSex!$M$7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{1EF5120F-CFDD-4671-96A9-593BF2A33A46}</c15:txfldGUID>
                      <c15:f>AllSex!$N$7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21.1%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{07BD3579-A773-4642-9E9D-222F92450135}</c15:txfldGUID>
                      <c15:f>AllSex!$O$7</c15:f>
                      <c15:dlblFieldTableCache>
                        <c:ptCount val="1"/>
                        <c:pt idx="0">
                          <c:v>21.1%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20.8%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{A75BB43B-4AC1-496A-AC66-5A32F15C18A5}</c15:txfldGUID>
                      <c15:f>AllSex!$P$7</c15:f>
                      <c15:dlblFieldTableCache>
                        <c:ptCount val="1"/>
                        <c:pt idx="0">
                          <c:v>20.8%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20.4%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08-40FC-9C17-ABBFFAD47F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{01402194-DD3E-489B-B160-14722CC293E8}</c15:txfldGUID>
                      <c15:f>AllSex!$Q$7</c15:f>
                      <c15:dlblFieldTableCache>
                        <c:ptCount val="1"/>
                        <c:pt idx="0">
                          <c:v>20.4%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AllSex!$B$4:$Q$4</c:f>
              <c:numCache>
                <c:formatCode>#,##0</c:formatCode>
                <c:ptCount val="16"/>
                <c:pt idx="0">
                  <c:v>7881</c:v>
                </c:pt>
                <c:pt idx="1">
                  <c:v>8108</c:v>
                </c:pt>
                <c:pt idx="2">
                  <c:v>7980</c:v>
                </c:pt>
                <c:pt idx="3">
                  <c:v>8370</c:v>
                </c:pt>
                <c:pt idx="4">
                  <c:v>8597</c:v>
                </c:pt>
                <c:pt idx="5">
                  <c:v>8362</c:v>
                </c:pt>
                <c:pt idx="6">
                  <c:v>7777</c:v>
                </c:pt>
                <c:pt idx="7">
                  <c:v>7963</c:v>
                </c:pt>
                <c:pt idx="8">
                  <c:v>8150</c:v>
                </c:pt>
                <c:pt idx="9">
                  <c:v>8074</c:v>
                </c:pt>
                <c:pt idx="10">
                  <c:v>7793</c:v>
                </c:pt>
                <c:pt idx="11">
                  <c:v>8282</c:v>
                </c:pt>
                <c:pt idx="12">
                  <c:v>8281</c:v>
                </c:pt>
                <c:pt idx="13">
                  <c:v>8259</c:v>
                </c:pt>
                <c:pt idx="14">
                  <c:v>8368</c:v>
                </c:pt>
                <c:pt idx="15">
                  <c:v>7506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17E-4209-B6E2-ACA1890128D6}"/>
            </c:ext>
          </c:extLst>
        </c:ser>
        <c:ser>
          <c:idx val="1"/>
          <c:order val="1"/>
          <c:tx>
            <c:strRef>
              <c:f>AllSex!$A$5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AllSex!$B$8</c:f>
                  <c:strCache>
                    <c:ptCount val="1"/>
                    <c:pt idx="0">
                      <c:v>76.1%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{89F9F9EC-3892-4F0D-B4BE-D7F0552B5470}</c15:txfldGUID>
                      <c15:f>AllSex!$B$8</c15:f>
                      <c15:dlblFieldTableCache>
                        <c:ptCount val="1"/>
                        <c:pt idx="0">
                          <c:v>76.1%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AllSex!$C$8</c:f>
                  <c:strCache>
                    <c:ptCount val="1"/>
                    <c:pt idx="0">
                      <c:v>76.0%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{B0DBEA88-F13B-4ABE-A2D9-802704D2EBF1}</c15:txfldGUID>
                      <c15:f>AllSex!$C$8</c15:f>
                      <c15:dlblFieldTableCache>
                        <c:ptCount val="1"/>
                        <c:pt idx="0">
                          <c:v>76.0%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AllSex!$D$8</c:f>
                  <c:strCache>
                    <c:ptCount val="1"/>
                    <c:pt idx="0">
                      <c:v>76.8%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{832CDDFB-185E-4A89-AA20-AA7AC5DF8D58}</c15:txfldGUID>
                      <c15:f>AllSex!$D$8</c15:f>
                      <c15:dlblFieldTableCache>
                        <c:ptCount val="1"/>
                        <c:pt idx="0">
                          <c:v>76.8%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AllSex!$E$8</c:f>
                  <c:strCache>
                    <c:ptCount val="1"/>
                    <c:pt idx="0">
                      <c:v>77.7%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{6B474288-3537-4839-96D3-BC80D5F0330F}</c15:txfldGUID>
                      <c15:f>AllSex!$E$8</c15:f>
                      <c15:dlblFieldTableCache>
                        <c:ptCount val="1"/>
                        <c:pt idx="0">
                          <c:v>77.7%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AllSex!$F$8</c:f>
                  <c:strCache>
                    <c:ptCount val="1"/>
                    <c:pt idx="0">
                      <c:v>77.8%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{D7544FD4-6F2B-4CB3-8C4A-BADAFFA77324}</c15:txfldGUID>
                      <c15:f>AllSex!$F$8</c15:f>
                      <c15:dlblFieldTableCache>
                        <c:ptCount val="1"/>
                        <c:pt idx="0">
                          <c:v>77.8%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AllSex!$G$8</c:f>
                  <c:strCache>
                    <c:ptCount val="1"/>
                    <c:pt idx="0">
                      <c:v>77.9%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{A2A9D973-6218-4290-AD75-0EADEFB9437D}</c15:txfldGUID>
                      <c15:f>AllSex!$G$8</c15:f>
                      <c15:dlblFieldTableCache>
                        <c:ptCount val="1"/>
                        <c:pt idx="0">
                          <c:v>77.9%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AllSex!$H$8</c:f>
                  <c:strCache>
                    <c:ptCount val="1"/>
                    <c:pt idx="0">
                      <c:v>78.9%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{ECB850F4-C302-4D82-A925-72FCED0F8746}</c15:txfldGUID>
                      <c15:f>AllSex!$H$8</c15:f>
                      <c15:dlblFieldTableCache>
                        <c:ptCount val="1"/>
                        <c:pt idx="0">
                          <c:v>78.9%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AllSex!$I$8</c:f>
                  <c:strCache>
                    <c:ptCount val="1"/>
                    <c:pt idx="0">
                      <c:v>78.8%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{BF9FA422-999F-4FA9-9E98-21607625BFB6}</c15:txfldGUID>
                      <c15:f>AllSex!$I$8</c15:f>
                      <c15:dlblFieldTableCache>
                        <c:ptCount val="1"/>
                        <c:pt idx="0">
                          <c:v>78.8%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AllSex!$J$8</c:f>
                  <c:strCache>
                    <c:ptCount val="1"/>
                    <c:pt idx="0">
                      <c:v>78.4%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{C8665BAB-2A33-469D-833B-92A700F329B0}</c15:txfldGUID>
                      <c15:f>AllSex!$J$8</c15:f>
                      <c15:dlblFieldTableCache>
                        <c:ptCount val="1"/>
                        <c:pt idx="0">
                          <c:v>78.4%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AllSex!$K$8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{583CF000-8B84-4403-9A70-8019D3208B4C}</c15:txfldGUID>
                      <c15:f>AllSex!$K$8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AllSex!$L$8</c:f>
                  <c:strCache>
                    <c:ptCount val="1"/>
                    <c:pt idx="0">
                      <c:v>79.2%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{0ADEB366-5C7F-4EC6-8912-1710F88D4D12}</c15:txfldGUID>
                      <c15:f>AllSex!$L$8</c15:f>
                      <c15:dlblFieldTableCache>
                        <c:ptCount val="1"/>
                        <c:pt idx="0">
                          <c:v>79.2%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AllSex!$M$8</c:f>
                  <c:strCache>
                    <c:ptCount val="1"/>
                    <c:pt idx="0">
                      <c:v>78.6%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{0C74B298-E160-4AA7-B609-E83D5CE51244}</c15:txfldGUID>
                      <c15:f>AllSex!$M$8</c15:f>
                      <c15:dlblFieldTableCache>
                        <c:ptCount val="1"/>
                        <c:pt idx="0">
                          <c:v>78.6%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AllSex!$N$8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{F5874E7E-84C1-4AE6-A8BD-80E0114A4B5D}</c15:txfldGUID>
                      <c15:f>AllSex!$N$8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AllSex!$O$8</c:f>
                  <c:strCache>
                    <c:ptCount val="1"/>
                    <c:pt idx="0">
                      <c:v>78.9%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{CCD3DAD8-91E3-4FE6-9C5D-73AF4392B611}</c15:txfldGUID>
                      <c15:f>AllSex!$O$8</c15:f>
                      <c15:dlblFieldTableCache>
                        <c:ptCount val="1"/>
                        <c:pt idx="0">
                          <c:v>78.9%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AllSex!$P$8</c:f>
                  <c:strCache>
                    <c:ptCount val="1"/>
                    <c:pt idx="0">
                      <c:v>79.2%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17E-4209-B6E2-ACA1890128D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{06F996DF-28B4-483D-9601-3EDCEC098EBA}</c15:txfldGUID>
                      <c15:f>AllSex!$P$8</c15:f>
                      <c15:dlblFieldTableCache>
                        <c:ptCount val="1"/>
                        <c:pt idx="0">
                          <c:v>79.2%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AllSex!$Q$8</c:f>
                  <c:strCache>
                    <c:ptCount val="1"/>
                    <c:pt idx="0">
                      <c:v>79.6%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08-40FC-9C17-ABBFFAD47F0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{DC5D9DD3-22A7-4E5E-9D8B-9FD435C0E43E}</c15:txfldGUID>
                      <c15:f>AllSex!$Q$8</c15:f>
                      <c15:dlblFieldTableCache>
                        <c:ptCount val="1"/>
                        <c:pt idx="0">
                          <c:v>79.6%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AllSex!$B$5:$Q$5</c:f>
              <c:numCache>
                <c:formatCode>#,##0</c:formatCode>
                <c:ptCount val="16"/>
                <c:pt idx="0">
                  <c:v>25130</c:v>
                </c:pt>
                <c:pt idx="1">
                  <c:v>25631</c:v>
                </c:pt>
                <c:pt idx="2">
                  <c:v>26362</c:v>
                </c:pt>
                <c:pt idx="3">
                  <c:v>29080</c:v>
                </c:pt>
                <c:pt idx="4">
                  <c:v>30190</c:v>
                </c:pt>
                <c:pt idx="5">
                  <c:v>29510</c:v>
                </c:pt>
                <c:pt idx="6">
                  <c:v>29049</c:v>
                </c:pt>
                <c:pt idx="7">
                  <c:v>29578</c:v>
                </c:pt>
                <c:pt idx="8">
                  <c:v>29520</c:v>
                </c:pt>
                <c:pt idx="9">
                  <c:v>29903</c:v>
                </c:pt>
                <c:pt idx="10">
                  <c:v>29681</c:v>
                </c:pt>
                <c:pt idx="11">
                  <c:v>30455</c:v>
                </c:pt>
                <c:pt idx="12">
                  <c:v>30676</c:v>
                </c:pt>
                <c:pt idx="13">
                  <c:v>30906</c:v>
                </c:pt>
                <c:pt idx="14">
                  <c:v>31835</c:v>
                </c:pt>
                <c:pt idx="15">
                  <c:v>29326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017E-4209-B6E2-ACA18901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0936"/>
        <c:axId val="428517800"/>
      </c:barChart>
      <c:catAx>
        <c:axId val="42852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17800"/>
        <c:crosses val="autoZero"/>
        <c:auto val="1"/>
        <c:lblAlgn val="ctr"/>
        <c:lblOffset val="100"/>
        <c:noMultiLvlLbl val="0"/>
      </c:catAx>
      <c:valAx>
        <c:axId val="4285178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0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{F6A6A8D5-1186-42F7-BFB4-C7660A7B0C46}</c15:txfldGUID>
                      <c15:f>PromSex!$B$7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23.1%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{3066677A-D2FC-4734-81D0-19E529C71043}</c15:txfldGUID>
                      <c15:f>PromSex!$C$7</c15:f>
                      <c15:dlblFieldTableCache>
                        <c:ptCount val="1"/>
                        <c:pt idx="0">
                          <c:v>23.1%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24.2%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{A30B79A2-884B-4651-BD2E-37AEEF7C826B}</c15:txfldGUID>
                      <c15:f>PromSex!$D$7</c15:f>
                      <c15:dlblFieldTableCache>
                        <c:ptCount val="1"/>
                        <c:pt idx="0">
                          <c:v>24.2%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{13DCB6BF-DB9A-4B2C-8C0B-D03A65E99400}</c15:txfldGUID>
                      <c15:f>PromSex!$E$7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18.2%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{E88D8EE1-328F-419D-B2B4-30AAB457DE53}</c15:txfldGUID>
                      <c15:f>PromSex!$F$7</c15:f>
                      <c15:dlblFieldTableCache>
                        <c:ptCount val="1"/>
                        <c:pt idx="0">
                          <c:v>18.2%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19.9%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{2F9709A6-C8D4-4587-BDFE-6319BE1E6ECA}</c15:txfldGUID>
                      <c15:f>PromSex!$G$7</c15:f>
                      <c15:dlblFieldTableCache>
                        <c:ptCount val="1"/>
                        <c:pt idx="0">
                          <c:v>19.9%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20.6%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{DD7D7982-6091-428B-ADE9-EC339259E57F}</c15:txfldGUID>
                      <c15:f>PromSex!$H$7</c15:f>
                      <c15:dlblFieldTableCache>
                        <c:ptCount val="1"/>
                        <c:pt idx="0">
                          <c:v>20.6%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23.4%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{283D90B4-42DB-439B-8636-DC650AFB2A28}</c15:txfldGUID>
                      <c15:f>PromSex!$I$7</c15:f>
                      <c15:dlblFieldTableCache>
                        <c:ptCount val="1"/>
                        <c:pt idx="0">
                          <c:v>23.4%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43.4%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{EDB9A549-6161-4E57-9E63-BCE817AEC98B}</c15:txfldGUID>
                      <c15:f>PromSex!$J$7</c15:f>
                      <c15:dlblFieldTableCache>
                        <c:ptCount val="1"/>
                        <c:pt idx="0">
                          <c:v>43.4%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PromSex!$D$7</c:f>
                  <c:strCache>
                    <c:ptCount val="1"/>
                    <c:pt idx="0">
                      <c:v>24.2%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{D35BF2CA-24E9-4975-A3B9-254625E23DA3}</c15:txfldGUID>
                      <c15:f>PromSex!$D$7</c15:f>
                      <c15:dlblFieldTableCache>
                        <c:ptCount val="1"/>
                        <c:pt idx="0">
                          <c:v>24.2%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PromSex!$E$7</c:f>
                  <c:strCache>
                    <c:ptCount val="1"/>
                    <c:pt idx="0">
                      <c:v>25.2%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{E479AE7B-6A2B-42FD-8F82-4F903D7D6202}</c15:txfldGUID>
                      <c15:f>PromSex!$E$7</c15:f>
                      <c15:dlblFieldTableCache>
                        <c:ptCount val="1"/>
                        <c:pt idx="0">
                          <c:v>25.2%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PromSex!$F$7</c:f>
                  <c:strCache>
                    <c:ptCount val="1"/>
                    <c:pt idx="0">
                      <c:v>18.2%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{C3483AD7-1EB8-4322-80C9-8B33E7F27EDF}</c15:txfldGUID>
                      <c15:f>PromSex!$F$7</c15:f>
                      <c15:dlblFieldTableCache>
                        <c:ptCount val="1"/>
                        <c:pt idx="0">
                          <c:v>18.2%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PromSex!$B$4:$J$4</c:f>
              <c:numCache>
                <c:formatCode>#,##0</c:formatCode>
                <c:ptCount val="9"/>
                <c:pt idx="0">
                  <c:v>75</c:v>
                </c:pt>
                <c:pt idx="1">
                  <c:v>127</c:v>
                </c:pt>
                <c:pt idx="2">
                  <c:v>122</c:v>
                </c:pt>
                <c:pt idx="3">
                  <c:v>77</c:v>
                </c:pt>
                <c:pt idx="4">
                  <c:v>72</c:v>
                </c:pt>
                <c:pt idx="5">
                  <c:v>84</c:v>
                </c:pt>
                <c:pt idx="6">
                  <c:v>101</c:v>
                </c:pt>
                <c:pt idx="7">
                  <c:v>113</c:v>
                </c:pt>
                <c:pt idx="8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26C-4A40-A516-ADA05465AE6A}"/>
            </c:ext>
          </c:extLst>
        </c:ser>
        <c:ser>
          <c:idx val="1"/>
          <c:order val="1"/>
          <c:tx>
            <c:strRef>
              <c:f>PromSex!$A$5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PromSex!$B$8</c:f>
                  <c:strCache>
                    <c:ptCount val="1"/>
                    <c:pt idx="0">
                      <c:v>79.1%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{0FE8AC65-6785-41E9-8BB8-ED7FA07DCD59}</c15:txfldGUID>
                      <c15:f>PromSex!$B$8</c15:f>
                      <c15:dlblFieldTableCache>
                        <c:ptCount val="1"/>
                        <c:pt idx="0">
                          <c:v>79.1%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PromSex!$C$8</c:f>
                  <c:strCache>
                    <c:ptCount val="1"/>
                    <c:pt idx="0">
                      <c:v>76.9%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{535C249D-5210-4443-A691-E3E1872D6D38}</c15:txfldGUID>
                      <c15:f>PromSex!$C$8</c15:f>
                      <c15:dlblFieldTableCache>
                        <c:ptCount val="1"/>
                        <c:pt idx="0">
                          <c:v>76.9%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PromSex!$D$8</c:f>
                  <c:strCache>
                    <c:ptCount val="1"/>
                    <c:pt idx="0">
                      <c:v>75.8%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{EA7C6895-DAAF-4856-BC4A-4884FC8A5AC2}</c15:txfldGUID>
                      <c15:f>PromSex!$D$8</c15:f>
                      <c15:dlblFieldTableCache>
                        <c:ptCount val="1"/>
                        <c:pt idx="0">
                          <c:v>75.8%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PromSex!$E$8</c:f>
                  <c:strCache>
                    <c:ptCount val="1"/>
                    <c:pt idx="0">
                      <c:v>74.8%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{90D37343-3098-4B94-BA6C-0D855E6A6DF6}</c15:txfldGUID>
                      <c15:f>PromSex!$E$8</c15:f>
                      <c15:dlblFieldTableCache>
                        <c:ptCount val="1"/>
                        <c:pt idx="0">
                          <c:v>74.8%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PromSex!$F$8</c:f>
                  <c:strCache>
                    <c:ptCount val="1"/>
                    <c:pt idx="0">
                      <c:v>81.8%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{90C9B801-982A-4918-9240-F3CBA802DE9B}</c15:txfldGUID>
                      <c15:f>PromSex!$F$8</c15:f>
                      <c15:dlblFieldTableCache>
                        <c:ptCount val="1"/>
                        <c:pt idx="0">
                          <c:v>81.8%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PromSex!$G$8</c:f>
                  <c:strCache>
                    <c:ptCount val="1"/>
                    <c:pt idx="0">
                      <c:v>80.1%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{6915E842-40A2-43F9-80DF-02F923FD5CF9}</c15:txfldGUID>
                      <c15:f>PromSex!$G$8</c15:f>
                      <c15:dlblFieldTableCache>
                        <c:ptCount val="1"/>
                        <c:pt idx="0">
                          <c:v>80.1%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PromSex!$H$8</c:f>
                  <c:strCache>
                    <c:ptCount val="1"/>
                    <c:pt idx="0">
                      <c:v>79.4%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{13A130EC-CCE5-4133-AF1E-3E3714604199}</c15:txfldGUID>
                      <c15:f>PromSex!$H$8</c15:f>
                      <c15:dlblFieldTableCache>
                        <c:ptCount val="1"/>
                        <c:pt idx="0">
                          <c:v>79.4%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PromSex!$I$8</c:f>
                  <c:strCache>
                    <c:ptCount val="1"/>
                    <c:pt idx="0">
                      <c:v>76.6%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{9891849A-39F6-4E8F-9F7B-5D6B9A8C04FD}</c15:txfldGUID>
                      <c15:f>PromSex!$I$8</c15:f>
                      <c15:dlblFieldTableCache>
                        <c:ptCount val="1"/>
                        <c:pt idx="0">
                          <c:v>76.6%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PromSex!$J$8</c:f>
                  <c:strCache>
                    <c:ptCount val="1"/>
                    <c:pt idx="0">
                      <c:v>56.6%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{13A13CE3-EF32-4DD5-87FA-3E1CD99E0F61}</c15:txfldGUID>
                      <c15:f>PromSex!$J$8</c15:f>
                      <c15:dlblFieldTableCache>
                        <c:ptCount val="1"/>
                        <c:pt idx="0">
                          <c:v>56.6%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PromSex!$D$8</c:f>
                  <c:strCache>
                    <c:ptCount val="1"/>
                    <c:pt idx="0">
                      <c:v>75.8%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{7B852CA7-8E4F-4217-8840-6C4C4D72C54F}</c15:txfldGUID>
                      <c15:f>PromSex!$D$8</c15:f>
                      <c15:dlblFieldTableCache>
                        <c:ptCount val="1"/>
                        <c:pt idx="0">
                          <c:v>75.8%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PromSex!$E$8</c:f>
                  <c:strCache>
                    <c:ptCount val="1"/>
                    <c:pt idx="0">
                      <c:v>74.8%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{6B7359D6-4B5C-473D-A8E3-72139365D771}</c15:txfldGUID>
                      <c15:f>PromSex!$E$8</c15:f>
                      <c15:dlblFieldTableCache>
                        <c:ptCount val="1"/>
                        <c:pt idx="0">
                          <c:v>74.8%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PromSex!$F$8</c:f>
                  <c:strCache>
                    <c:ptCount val="1"/>
                    <c:pt idx="0">
                      <c:v>81.8%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26C-4A40-A516-ADA05465AE6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{4CC7E100-F0D3-486F-AB84-21C066B6ED7E}</c15:txfldGUID>
                      <c15:f>PromSex!$F$8</c15:f>
                      <c15:dlblFieldTableCache>
                        <c:ptCount val="1"/>
                        <c:pt idx="0">
                          <c:v>81.8%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PromSex!$B$5:$J$5</c:f>
              <c:numCache>
                <c:formatCode>#,##0</c:formatCode>
                <c:ptCount val="9"/>
                <c:pt idx="0">
                  <c:v>283</c:v>
                </c:pt>
                <c:pt idx="1">
                  <c:v>423</c:v>
                </c:pt>
                <c:pt idx="2">
                  <c:v>382</c:v>
                </c:pt>
                <c:pt idx="3">
                  <c:v>228</c:v>
                </c:pt>
                <c:pt idx="4">
                  <c:v>324</c:v>
                </c:pt>
                <c:pt idx="5">
                  <c:v>339</c:v>
                </c:pt>
                <c:pt idx="6">
                  <c:v>390</c:v>
                </c:pt>
                <c:pt idx="7">
                  <c:v>353</c:v>
                </c:pt>
                <c:pt idx="8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6C-4A40-A516-ADA05465A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2884184"/>
        <c:axId val="522885360"/>
      </c:barChart>
      <c:catAx>
        <c:axId val="52288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2885360"/>
        <c:crosses val="autoZero"/>
        <c:auto val="1"/>
        <c:lblAlgn val="ctr"/>
        <c:lblOffset val="100"/>
        <c:noMultiLvlLbl val="0"/>
      </c:catAx>
      <c:valAx>
        <c:axId val="522885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2884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5.5732916014606157E-2"/>
                  <c:y val="-4.3249868766404319E-2"/>
                </c:manualLayout>
              </c:layout>
              <c:tx>
                <c:strRef>
                  <c:f>PromCBSex!$C$4</c:f>
                  <c:strCache>
                    <c:ptCount val="1"/>
                    <c:pt idx="0">
                      <c:v>11.9%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{5A29013D-5AAD-4659-BB87-310EB320A2CC}</c15:txfldGUID>
                      <c15:f>PromCBSex!$C$4</c15:f>
                      <c15:dlblFieldTableCache>
                        <c:ptCount val="1"/>
                        <c:pt idx="0">
                          <c:v>11.9%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PromCBSex!$J$4</c:f>
                  <c:strCache>
                    <c:ptCount val="1"/>
                    <c:pt idx="0">
                      <c:v>9.0%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{6F3484EA-0D7C-46C2-BCDC-61C8202660D4}</c15:txfldGUID>
                      <c15:f>PromCBSex!$J$4</c15:f>
                      <c15:dlblFieldTableCache>
                        <c:ptCount val="1"/>
                        <c:pt idx="0">
                          <c:v>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6692749087115284E-2"/>
                  <c:y val="-4.33333333333333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6D-4DC9-B298-5E9357D2DF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PromCBSex!$C$10:$K$10</c:f>
              <c:numCache>
                <c:formatCode>#,##0</c:formatCode>
                <c:ptCount val="9"/>
                <c:pt idx="0">
                  <c:v>41</c:v>
                </c:pt>
                <c:pt idx="1">
                  <c:v>63</c:v>
                </c:pt>
                <c:pt idx="2">
                  <c:v>59</c:v>
                </c:pt>
                <c:pt idx="3">
                  <c:v>40</c:v>
                </c:pt>
                <c:pt idx="4">
                  <c:v>24</c:v>
                </c:pt>
                <c:pt idx="5">
                  <c:v>33</c:v>
                </c:pt>
                <c:pt idx="6">
                  <c:v>48</c:v>
                </c:pt>
                <c:pt idx="7">
                  <c:v>40</c:v>
                </c:pt>
                <c:pt idx="8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46-4D72-BC41-6F7EE94FFAB6}"/>
            </c:ext>
          </c:extLst>
        </c:ser>
        <c:ser>
          <c:idx val="1"/>
          <c:order val="1"/>
          <c:tx>
            <c:strRef>
              <c:f>PromCBSex!$A$11:$B$11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PromCBSex!$C$7</c:f>
                  <c:strCache>
                    <c:ptCount val="1"/>
                    <c:pt idx="0">
                      <c:v>38.1%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{406335D2-F2E3-45C8-BD87-4AB732473A3F}</c15:txfldGUID>
                      <c15:f>PromCBSex!$C$7</c15:f>
                      <c15:dlblFieldTableCache>
                        <c:ptCount val="1"/>
                        <c:pt idx="0">
                          <c:v>38.1%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PromCBSex!$J$7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{16044D79-E058-4A96-A616-D360DB353112}</c15:txfldGUID>
                      <c15:f>PromCBSex!$J$7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6692749087115284E-2"/>
                  <c:y val="0.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6D-4DC9-B298-5E9357D2DF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PromCBSex!$C$11:$K$11</c:f>
              <c:numCache>
                <c:formatCode>#,##0</c:formatCode>
                <c:ptCount val="9"/>
                <c:pt idx="0">
                  <c:v>141</c:v>
                </c:pt>
                <c:pt idx="1">
                  <c:v>193</c:v>
                </c:pt>
                <c:pt idx="2">
                  <c:v>160</c:v>
                </c:pt>
                <c:pt idx="3">
                  <c:v>93</c:v>
                </c:pt>
                <c:pt idx="4">
                  <c:v>145</c:v>
                </c:pt>
                <c:pt idx="5">
                  <c:v>158</c:v>
                </c:pt>
                <c:pt idx="6">
                  <c:v>164</c:v>
                </c:pt>
                <c:pt idx="7">
                  <c:v>163</c:v>
                </c:pt>
                <c:pt idx="8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46-4D72-BC41-6F7EE94FFAB6}"/>
            </c:ext>
          </c:extLst>
        </c:ser>
        <c:ser>
          <c:idx val="2"/>
          <c:order val="2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6.5341515409165399E-2"/>
                  <c:y val="3.3250262467191601E-2"/>
                </c:manualLayout>
              </c:layout>
              <c:tx>
                <c:strRef>
                  <c:f>PromCBSex!$C$6</c:f>
                  <c:strCache>
                    <c:ptCount val="1"/>
                    <c:pt idx="0">
                      <c:v>9.0%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B37-4135-9B38-949C8417A625}"/>
                </c:ext>
                <c:ext xmlns:c15="http://schemas.microsoft.com/office/drawing/2012/chart" uri="{CE6537A1-D6FC-4f65-9D91-7224C49458BB}">
                  <c15:layout>
                    <c:manualLayout>
                      <c:w val="8.2691705790297318E-2"/>
                      <c:h val="5.0166666666666658E-2"/>
                    </c:manualLayout>
                  </c15:layout>
                  <c15:dlblFieldTable>
                    <c15:dlblFTEntry>
                      <c15:txfldGUID>{1E8FBBDD-8A07-4D36-872D-341263F5A872}</c15:txfldGUID>
                      <c15:f>PromCBSex!$C$6</c15:f>
                      <c15:dlblFieldTableCache>
                        <c:ptCount val="1"/>
                        <c:pt idx="0">
                          <c:v>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PromCBSex!$J$6</c:f>
                  <c:strCache>
                    <c:ptCount val="1"/>
                    <c:pt idx="0">
                      <c:v>14.4%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{59805FB4-641C-4C6E-8552-5E106F354C35}</c15:txfldGUID>
                      <c15:f>PromCBSex!$J$6</c15:f>
                      <c15:dlblFieldTableCache>
                        <c:ptCount val="1"/>
                        <c:pt idx="0">
                          <c:v>14.4%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6692749087115284E-2"/>
                  <c:y val="-0.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6D-4DC9-B298-5E9357D2DF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PromCBSex!$C$12:$K$12</c:f>
              <c:numCache>
                <c:formatCode>#,##0</c:formatCode>
                <c:ptCount val="9"/>
                <c:pt idx="0">
                  <c:v>31</c:v>
                </c:pt>
                <c:pt idx="1">
                  <c:v>58</c:v>
                </c:pt>
                <c:pt idx="2">
                  <c:v>55</c:v>
                </c:pt>
                <c:pt idx="3">
                  <c:v>31</c:v>
                </c:pt>
                <c:pt idx="4">
                  <c:v>39</c:v>
                </c:pt>
                <c:pt idx="5">
                  <c:v>45</c:v>
                </c:pt>
                <c:pt idx="6">
                  <c:v>46</c:v>
                </c:pt>
                <c:pt idx="7">
                  <c:v>64</c:v>
                </c:pt>
                <c:pt idx="8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46-4D72-BC41-6F7EE94FFAB6}"/>
            </c:ext>
          </c:extLst>
        </c:ser>
        <c:ser>
          <c:idx val="3"/>
          <c:order val="3"/>
          <c:tx>
            <c:strRef>
              <c:f>PromCBSex!$A$13:$B$13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5.5732916014606157E-2"/>
                  <c:y val="-7.0083202099737535E-2"/>
                </c:manualLayout>
              </c:layout>
              <c:tx>
                <c:strRef>
                  <c:f>PromCBSex!$C$5</c:f>
                  <c:strCache>
                    <c:ptCount val="1"/>
                    <c:pt idx="0">
                      <c:v>41.0%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{2A828D91-9CDD-423D-83B0-A99D6872ECAD}</c15:txfldGUID>
                      <c15:f>PromCBSex!$C$5</c15:f>
                      <c15:dlblFieldTableCache>
                        <c:ptCount val="1"/>
                        <c:pt idx="0">
                          <c:v>41.0%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B37-4135-9B38-949C8417A62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PromCBSex!$J$5</c:f>
                  <c:strCache>
                    <c:ptCount val="1"/>
                    <c:pt idx="0">
                      <c:v>36.7%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B37-4135-9B38-949C8417A625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{CF5D87AD-254B-4769-AB67-AD08960222D1}</c15:txfldGUID>
                      <c15:f>PromCBSex!$J$5</c15:f>
                      <c15:dlblFieldTableCache>
                        <c:ptCount val="1"/>
                        <c:pt idx="0">
                          <c:v>36.7%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1.6692749087115284E-2"/>
                  <c:y val="-5.6666666666666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6D-4DC9-B298-5E9357D2DF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PromCBSex!$C$9:$K$9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PromCBSex!$C$13:$K$13</c:f>
              <c:numCache>
                <c:formatCode>#,##0</c:formatCode>
                <c:ptCount val="9"/>
                <c:pt idx="0">
                  <c:v>131</c:v>
                </c:pt>
                <c:pt idx="1">
                  <c:v>210</c:v>
                </c:pt>
                <c:pt idx="2">
                  <c:v>203</c:v>
                </c:pt>
                <c:pt idx="3">
                  <c:v>124</c:v>
                </c:pt>
                <c:pt idx="4">
                  <c:v>166</c:v>
                </c:pt>
                <c:pt idx="5">
                  <c:v>168</c:v>
                </c:pt>
                <c:pt idx="6">
                  <c:v>204</c:v>
                </c:pt>
                <c:pt idx="7">
                  <c:v>177</c:v>
                </c:pt>
                <c:pt idx="8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46-4D72-BC41-6F7EE94FF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83400"/>
        <c:axId val="522884968"/>
      </c:lineChart>
      <c:catAx>
        <c:axId val="522883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2884968"/>
        <c:crosses val="autoZero"/>
        <c:auto val="1"/>
        <c:lblAlgn val="ctr"/>
        <c:lblOffset val="100"/>
        <c:noMultiLvlLbl val="0"/>
      </c:catAx>
      <c:valAx>
        <c:axId val="522884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22883400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13184289463819"/>
          <c:y val="3.657522859517872E-2"/>
          <c:w val="0.68786815710536187"/>
          <c:h val="0.79502451221028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{E72B8019-1D0E-492D-B575-8211EDFAEC0B}</c15:txfldGUID>
                      <c15:f>LeaversCB!$B$7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{9F467CBD-7AB8-4CC4-8039-9EC8EE6472E6}</c15:txfldGUID>
                      <c15:f>LeaversCB!$C$7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{5B6EA6B5-4A31-456E-9A7B-7C4317BD6299}</c15:txfldGUID>
                      <c15:f>LeaversCB!$D$7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{43DD3B32-6468-45D4-80AF-939F8D9D6DD7}</c15:txfldGUID>
                      <c15:f>LeaversCB!$E$7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{7884BE1E-BAEB-4E26-BCD2-E67E0DD552CD}</c15:txfldGUID>
                      <c15:f>LeaversCB!$F$7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{D166F4C3-AF5C-42DE-831E-6AA11C5F26C1}</c15:txfldGUID>
                      <c15:f>LeaversCB!$G$7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{E0F307BA-9807-44B7-966E-FF021DA48C33}</c15:txfldGUID>
                      <c15:f>LeaversCB!$H$7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{9A0DC2A6-2137-4E4C-853F-4C7FEECA596B}</c15:txfldGUID>
                      <c15:f>LeaversCB!$I$7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{63471F34-3586-41D2-95A7-2B5C5453600B}</c15:txfldGUID>
                      <c15:f>LeaversCB!$J$7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{944AA429-5CB6-4681-8A24-F80D32F937C4}</c15:txfldGUID>
                      <c15:f>LeaversCB!$D$7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{6288B5CB-7A24-42E6-9869-0B6723AFFF4A}</c15:txfldGUID>
                      <c15:f>LeaversCB!$E$7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{67BB92E0-A0CC-4E22-86F4-BFD744C0AAEF}</c15:txfldGUID>
                      <c15:f>LeaversCB!$F$7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LeaversCB!$B$4:$J$4</c:f>
              <c:numCache>
                <c:formatCode>#,##0</c:formatCode>
                <c:ptCount val="9"/>
                <c:pt idx="0">
                  <c:v>2067</c:v>
                </c:pt>
                <c:pt idx="1">
                  <c:v>2506</c:v>
                </c:pt>
                <c:pt idx="2">
                  <c:v>3028</c:v>
                </c:pt>
                <c:pt idx="3">
                  <c:v>2157</c:v>
                </c:pt>
                <c:pt idx="4">
                  <c:v>2383</c:v>
                </c:pt>
                <c:pt idx="5">
                  <c:v>2308</c:v>
                </c:pt>
                <c:pt idx="6">
                  <c:v>2217</c:v>
                </c:pt>
                <c:pt idx="7">
                  <c:v>2315</c:v>
                </c:pt>
                <c:pt idx="8">
                  <c:v>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562-4BA7-8019-6E7E004143BC}"/>
            </c:ext>
          </c:extLst>
        </c:ser>
        <c:ser>
          <c:idx val="1"/>
          <c:order val="1"/>
          <c:tx>
            <c:strRef>
              <c:f>LeaversCB!$A$5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LeaversCB!$B$8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{A9B500C1-AE32-4BC4-B4F4-5E60ACF39663}</c15:txfldGUID>
                      <c15:f>LeaversCB!$B$8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LeaversCB!$C$8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{E69AB9F1-C3F1-4F04-9822-1DF2401FD30C}</c15:txfldGUID>
                      <c15:f>LeaversCB!$C$8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LeaversCB!$D$8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{32B63AC5-7C0B-4209-9C00-DFB5ADAA3322}</c15:txfldGUID>
                      <c15:f>LeaversCB!$D$8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LeaversCB!$E$8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{EAF6915B-4265-4AE1-A669-AAD0FB26A1A6}</c15:txfldGUID>
                      <c15:f>LeaversCB!$E$8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LeaversCB!$F$8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{0C8321DC-BED1-4844-B1E9-97E0DD49D364}</c15:txfldGUID>
                      <c15:f>LeaversCB!$F$8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LeaversCB!$G$8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{E8342C43-E024-444F-A320-0CBBA0DCABEB}</c15:txfldGUID>
                      <c15:f>LeaversCB!$G$8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LeaversCB!$H$8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{C47CDC91-30FC-4D83-8BB7-257B66C272CA}</c15:txfldGUID>
                      <c15:f>LeaversCB!$H$8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LeaversCB!$I$8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{87E5FBAD-800A-4833-A940-9F6A1FB8E4AD}</c15:txfldGUID>
                      <c15:f>LeaversCB!$I$8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LeaversCB!$J$8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{CBB20A29-3A85-46F4-AA8A-F52618093B2E}</c15:txfldGUID>
                      <c15:f>LeaversCB!$J$8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LeaversCB!$D$8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{E6B4F8E9-EF47-4526-BCAA-E36D9CDA663B}</c15:txfldGUID>
                      <c15:f>LeaversCB!$D$8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LeaversCB!$E$8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{AB361D40-E2D1-4281-A522-285583C7E71F}</c15:txfldGUID>
                      <c15:f>LeaversCB!$E$8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LeaversCB!$F$8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562-4BA7-8019-6E7E004143BC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{15F7AD8C-7870-4882-BBFC-CAD5405D9087}</c15:txfldGUID>
                      <c15:f>LeaversCB!$F$8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LeaversCB!$B$5:$J$5</c:f>
              <c:numCache>
                <c:formatCode>#,##0</c:formatCode>
                <c:ptCount val="9"/>
                <c:pt idx="0">
                  <c:v>2084</c:v>
                </c:pt>
                <c:pt idx="1">
                  <c:v>2890</c:v>
                </c:pt>
                <c:pt idx="2">
                  <c:v>2797</c:v>
                </c:pt>
                <c:pt idx="3">
                  <c:v>2280</c:v>
                </c:pt>
                <c:pt idx="4">
                  <c:v>2443</c:v>
                </c:pt>
                <c:pt idx="5">
                  <c:v>2338</c:v>
                </c:pt>
                <c:pt idx="6">
                  <c:v>2358</c:v>
                </c:pt>
                <c:pt idx="7">
                  <c:v>2417</c:v>
                </c:pt>
                <c:pt idx="8">
                  <c:v>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562-4BA7-8019-6E7E00414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2883792"/>
        <c:axId val="522876344"/>
      </c:barChart>
      <c:catAx>
        <c:axId val="5228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2876344"/>
        <c:crosses val="autoZero"/>
        <c:auto val="1"/>
        <c:lblAlgn val="ctr"/>
        <c:lblOffset val="100"/>
        <c:noMultiLvlLbl val="0"/>
      </c:catAx>
      <c:valAx>
        <c:axId val="522876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2883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LeaversSex!$A$4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LeaversSex!$B$7</c:f>
                  <c:strCache>
                    <c:ptCount val="1"/>
                    <c:pt idx="0">
                      <c:v>17.0%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{7D9D719A-7A28-4961-BA57-2B54CB6D8A6D}</c15:txfldGUID>
                      <c15:f>LeaversSex!$B$7</c15:f>
                      <c15:dlblFieldTableCache>
                        <c:ptCount val="1"/>
                        <c:pt idx="0">
                          <c:v>17.0%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LeaversSex!$C$7</c:f>
                  <c:strCache>
                    <c:ptCount val="1"/>
                    <c:pt idx="0">
                      <c:v>18.5%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{81D0454A-CB05-4DB2-B881-88C520201D56}</c15:txfldGUID>
                      <c15:f>LeaversSex!$C$7</c15:f>
                      <c15:dlblFieldTableCache>
                        <c:ptCount val="1"/>
                        <c:pt idx="0">
                          <c:v>18.5%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LeaversSex!$D$7</c:f>
                  <c:strCache>
                    <c:ptCount val="1"/>
                    <c:pt idx="0">
                      <c:v>19.8%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{12C702DE-06E1-4204-B5F1-E897716AC93B}</c15:txfldGUID>
                      <c15:f>LeaversSex!$D$7</c15:f>
                      <c15:dlblFieldTableCache>
                        <c:ptCount val="1"/>
                        <c:pt idx="0">
                          <c:v>19.8%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{3D012BE2-D4F9-486B-9027-B0559ED29E85}</c15:txfldGUID>
                      <c15:f>LeaversSex!$E$7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{97A804BD-A045-4129-AAAB-1D278FC239F2}</c15:txfldGUID>
                      <c15:f>LeaversSex!$F$7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LeaversSex!$G$7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{FF4308E6-BCDC-479D-9317-37FE46497410}</c15:txfldGUID>
                      <c15:f>LeaversSex!$G$7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LeaversSex!$H$7</c:f>
                  <c:strCache>
                    <c:ptCount val="1"/>
                    <c:pt idx="0">
                      <c:v>24.6%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{22E5C279-74D7-41E4-9844-95F281FC63DA}</c15:txfldGUID>
                      <c15:f>LeaversSex!$H$7</c15:f>
                      <c15:dlblFieldTableCache>
                        <c:ptCount val="1"/>
                        <c:pt idx="0">
                          <c:v>24.6%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LeaversSex!$I$7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{EBD736F1-E726-4169-AF20-A6DD99C9BC93}</c15:txfldGUID>
                      <c15:f>LeaversSex!$I$7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LeaversSex!$J$7</c:f>
                  <c:strCache>
                    <c:ptCount val="1"/>
                    <c:pt idx="0">
                      <c:v>39.0%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{C9217AB2-C693-4287-9926-5AB7F492E110}</c15:txfldGUID>
                      <c15:f>LeaversSex!$J$7</c15:f>
                      <c15:dlblFieldTableCache>
                        <c:ptCount val="1"/>
                        <c:pt idx="0">
                          <c:v>39.0%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LeaversSex!$D$7</c:f>
                  <c:strCache>
                    <c:ptCount val="1"/>
                    <c:pt idx="0">
                      <c:v>19.8%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{DE03E13B-D4BF-451A-9B3E-1999E15E3B92}</c15:txfldGUID>
                      <c15:f>LeaversSex!$D$7</c15:f>
                      <c15:dlblFieldTableCache>
                        <c:ptCount val="1"/>
                        <c:pt idx="0">
                          <c:v>19.8%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{76BC8C1A-EE94-4F19-9987-1DA54EF965EE}</c15:txfldGUID>
                      <c15:f>LeaversSex!$E$7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LeaversSex!$F$7</c:f>
                  <c:strCache>
                    <c:ptCount val="1"/>
                    <c:pt idx="0">
                      <c:v>24.1%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{658CDD61-71B4-4F2E-8068-86B2CAA12B2B}</c15:txfldGUID>
                      <c15:f>LeaversSex!$F$7</c15:f>
                      <c15:dlblFieldTableCache>
                        <c:ptCount val="1"/>
                        <c:pt idx="0">
                          <c:v>24.1%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LeaversSex!$B$4:$J$4</c:f>
              <c:numCache>
                <c:formatCode>#,##0</c:formatCode>
                <c:ptCount val="9"/>
                <c:pt idx="0">
                  <c:v>759</c:v>
                </c:pt>
                <c:pt idx="1">
                  <c:v>1285</c:v>
                </c:pt>
                <c:pt idx="2">
                  <c:v>1300</c:v>
                </c:pt>
                <c:pt idx="3">
                  <c:v>1069</c:v>
                </c:pt>
                <c:pt idx="4">
                  <c:v>1309</c:v>
                </c:pt>
                <c:pt idx="5">
                  <c:v>1177</c:v>
                </c:pt>
                <c:pt idx="6">
                  <c:v>1318</c:v>
                </c:pt>
                <c:pt idx="7">
                  <c:v>1348</c:v>
                </c:pt>
                <c:pt idx="8">
                  <c:v>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F5B-45FB-A1F9-78053D958F84}"/>
            </c:ext>
          </c:extLst>
        </c:ser>
        <c:ser>
          <c:idx val="1"/>
          <c:order val="1"/>
          <c:tx>
            <c:strRef>
              <c:f>LeaversSex!$A$5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LeaversSex!$B$8</c:f>
                  <c:strCache>
                    <c:ptCount val="1"/>
                    <c:pt idx="0">
                      <c:v>83.0%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{FC8DB696-72EA-47C4-AD43-D5A7D0334571}</c15:txfldGUID>
                      <c15:f>LeaversSex!$B$8</c15:f>
                      <c15:dlblFieldTableCache>
                        <c:ptCount val="1"/>
                        <c:pt idx="0">
                          <c:v>83.0%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LeaversSex!$C$8</c:f>
                  <c:strCache>
                    <c:ptCount val="1"/>
                    <c:pt idx="0">
                      <c:v>81.5%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{45D2FE37-46F0-4D6E-B54B-34CF45D945EE}</c15:txfldGUID>
                      <c15:f>LeaversSex!$C$8</c15:f>
                      <c15:dlblFieldTableCache>
                        <c:ptCount val="1"/>
                        <c:pt idx="0">
                          <c:v>81.5%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LeaversSex!$D$8</c:f>
                  <c:strCache>
                    <c:ptCount val="1"/>
                    <c:pt idx="0">
                      <c:v>80.2%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{BA8C1EFD-82E5-4DA5-A148-25447351C527}</c15:txfldGUID>
                      <c15:f>LeaversSex!$D$8</c15:f>
                      <c15:dlblFieldTableCache>
                        <c:ptCount val="1"/>
                        <c:pt idx="0">
                          <c:v>80.2%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LeaversSex!$E$8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{E2E173D3-6146-44FD-B060-34AD1D95E51E}</c15:txfldGUID>
                      <c15:f>LeaversSex!$E$8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LeaversSex!$F$8</c:f>
                  <c:strCache>
                    <c:ptCount val="1"/>
                    <c:pt idx="0">
                      <c:v>75.9%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{209C4338-983F-4C0B-8A8E-3502B88289A0}</c15:txfldGUID>
                      <c15:f>LeaversSex!$F$8</c15:f>
                      <c15:dlblFieldTableCache>
                        <c:ptCount val="1"/>
                        <c:pt idx="0">
                          <c:v>75.9%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LeaversSex!$G$8</c:f>
                  <c:strCache>
                    <c:ptCount val="1"/>
                    <c:pt idx="0">
                      <c:v>78.2%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{5FD15D59-C372-4A07-AFCE-F7D10E28BDF9}</c15:txfldGUID>
                      <c15:f>LeaversSex!$G$8</c15:f>
                      <c15:dlblFieldTableCache>
                        <c:ptCount val="1"/>
                        <c:pt idx="0">
                          <c:v>78.2%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LeaversSex!$H$8</c:f>
                  <c:strCache>
                    <c:ptCount val="1"/>
                    <c:pt idx="0">
                      <c:v>75.4%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{C3CA69E9-9989-47A8-879E-0D2B9CFE62C7}</c15:txfldGUID>
                      <c15:f>LeaversSex!$H$8</c15:f>
                      <c15:dlblFieldTableCache>
                        <c:ptCount val="1"/>
                        <c:pt idx="0">
                          <c:v>75.4%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LeaversSex!$I$8</c:f>
                  <c:strCache>
                    <c:ptCount val="1"/>
                    <c:pt idx="0">
                      <c:v>75.3%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{BFE1467E-CE96-4156-9E79-2744AB8C126A}</c15:txfldGUID>
                      <c15:f>LeaversSex!$I$8</c15:f>
                      <c15:dlblFieldTableCache>
                        <c:ptCount val="1"/>
                        <c:pt idx="0">
                          <c:v>75.3%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LeaversSex!$J$8</c:f>
                  <c:strCache>
                    <c:ptCount val="1"/>
                    <c:pt idx="0">
                      <c:v>61.0%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{40544BD0-7691-4E21-B162-D5CC67E7082A}</c15:txfldGUID>
                      <c15:f>LeaversSex!$J$8</c15:f>
                      <c15:dlblFieldTableCache>
                        <c:ptCount val="1"/>
                        <c:pt idx="0">
                          <c:v>61.0%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LeaversSex!$D$8</c:f>
                  <c:strCache>
                    <c:ptCount val="1"/>
                    <c:pt idx="0">
                      <c:v>80.2%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{55B933FE-DB9A-443B-BF49-A3FFD6451087}</c15:txfldGUID>
                      <c15:f>LeaversSex!$D$8</c15:f>
                      <c15:dlblFieldTableCache>
                        <c:ptCount val="1"/>
                        <c:pt idx="0">
                          <c:v>80.2%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LeaversSex!$E$8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{8EF56AFE-9AB6-4178-8A32-1A2B04EFC063}</c15:txfldGUID>
                      <c15:f>LeaversSex!$E$8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LeaversSex!$F$8</c:f>
                  <c:strCache>
                    <c:ptCount val="1"/>
                    <c:pt idx="0">
                      <c:v>75.9%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F5B-45FB-A1F9-78053D958F8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{9C512A7C-5120-4D06-91B4-57E9282F13E9}</c15:txfldGUID>
                      <c15:f>LeaversSex!$F$8</c15:f>
                      <c15:dlblFieldTableCache>
                        <c:ptCount val="1"/>
                        <c:pt idx="0">
                          <c:v>75.9%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LeaversSex!$B$5:$J$5</c:f>
              <c:numCache>
                <c:formatCode>#,##0</c:formatCode>
                <c:ptCount val="9"/>
                <c:pt idx="0">
                  <c:v>3709</c:v>
                </c:pt>
                <c:pt idx="1">
                  <c:v>5677</c:v>
                </c:pt>
                <c:pt idx="2">
                  <c:v>5259</c:v>
                </c:pt>
                <c:pt idx="3">
                  <c:v>3958</c:v>
                </c:pt>
                <c:pt idx="4">
                  <c:v>4126</c:v>
                </c:pt>
                <c:pt idx="5">
                  <c:v>4216</c:v>
                </c:pt>
                <c:pt idx="6">
                  <c:v>4047</c:v>
                </c:pt>
                <c:pt idx="7">
                  <c:v>4099</c:v>
                </c:pt>
                <c:pt idx="8">
                  <c:v>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F5B-45FB-A1F9-78053D95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22873992"/>
        <c:axId val="522872032"/>
      </c:barChart>
      <c:catAx>
        <c:axId val="5228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2872032"/>
        <c:crosses val="autoZero"/>
        <c:auto val="1"/>
        <c:lblAlgn val="ctr"/>
        <c:lblOffset val="100"/>
        <c:noMultiLvlLbl val="0"/>
      </c:catAx>
      <c:valAx>
        <c:axId val="522872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522873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63336331784821"/>
          <c:y val="5.3416535433070914E-2"/>
          <c:w val="0.73841410668736829"/>
          <c:h val="0.68999632545931755"/>
        </c:manualLayout>
      </c:layout>
      <c:lineChart>
        <c:grouping val="standard"/>
        <c:varyColors val="0"/>
        <c:ser>
          <c:idx val="0"/>
          <c:order val="0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864901277011735E-2"/>
                  <c:y val="-5.0083202099737531E-2"/>
                </c:manualLayout>
              </c:layout>
              <c:tx>
                <c:strRef>
                  <c:f>LeaversCBSex!$C$4</c:f>
                  <c:strCache>
                    <c:ptCount val="1"/>
                    <c:pt idx="0">
                      <c:v>8.7%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{35A2B8DA-10FF-44E4-8AC0-CC0A9F7C546D}</c15:txfldGUID>
                      <c15:f>LeaversCBSex!$C$4</c15:f>
                      <c15:dlblFieldTableCache>
                        <c:ptCount val="1"/>
                        <c:pt idx="0">
                          <c:v>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193104383078875E-2"/>
                  <c:y val="3.9916797900262466E-2"/>
                </c:manualLayout>
              </c:layout>
              <c:tx>
                <c:strRef>
                  <c:f>LeaversCBSex!$J$4</c:f>
                  <c:strCache>
                    <c:ptCount val="1"/>
                    <c:pt idx="0">
                      <c:v>12.1%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{92B765DB-4DE5-4E0E-8B45-269A230ECBCA}</c15:txfldGUID>
                      <c15:f>LeaversCBSex!$J$4</c15:f>
                      <c15:dlblFieldTableCache>
                        <c:ptCount val="1"/>
                        <c:pt idx="0">
                          <c:v>12.1%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6.2597809076682318E-3"/>
                  <c:y val="1.3333333333333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7F-4D8A-A25E-EE1F4947403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LeaversCBSex!$C$10:$K$10</c:f>
              <c:numCache>
                <c:formatCode>#,##0</c:formatCode>
                <c:ptCount val="9"/>
                <c:pt idx="0">
                  <c:v>361</c:v>
                </c:pt>
                <c:pt idx="1">
                  <c:v>459</c:v>
                </c:pt>
                <c:pt idx="2">
                  <c:v>588</c:v>
                </c:pt>
                <c:pt idx="3">
                  <c:v>464</c:v>
                </c:pt>
                <c:pt idx="4">
                  <c:v>562</c:v>
                </c:pt>
                <c:pt idx="5">
                  <c:v>496</c:v>
                </c:pt>
                <c:pt idx="6">
                  <c:v>535</c:v>
                </c:pt>
                <c:pt idx="7">
                  <c:v>571</c:v>
                </c:pt>
                <c:pt idx="8">
                  <c:v>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350-42FE-ADC0-9EF97B22BA74}"/>
            </c:ext>
          </c:extLst>
        </c:ser>
        <c:ser>
          <c:idx val="1"/>
          <c:order val="1"/>
          <c:tx>
            <c:strRef>
              <c:f>LeaversCBSex!$A$11:$B$11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LeaversCBSex!$C$5</c:f>
                  <c:strCache>
                    <c:ptCount val="1"/>
                    <c:pt idx="0">
                      <c:v>41.1%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{76749C8A-6764-4E51-AB43-1B99327905D4}</c15:txfldGUID>
                      <c15:f>LeaversCBSex!$C$5</c15:f>
                      <c15:dlblFieldTableCache>
                        <c:ptCount val="1"/>
                        <c:pt idx="0">
                          <c:v>41.1%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8585858585858734E-2"/>
                  <c:y val="5.2170275590551179E-2"/>
                </c:manualLayout>
              </c:layout>
              <c:tx>
                <c:strRef>
                  <c:f>LeaversCBSex!$J$5</c:f>
                  <c:strCache>
                    <c:ptCount val="1"/>
                    <c:pt idx="0">
                      <c:v>36.9%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{0ED27C87-B81E-45E8-96F6-6B4BF26904DA}</c15:txfldGUID>
                      <c15:f>LeaversCBSex!$J$5</c15:f>
                      <c15:dlblFieldTableCache>
                        <c:ptCount val="1"/>
                        <c:pt idx="0">
                          <c:v>36.9%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6.2597809076682318E-3"/>
                  <c:y val="-5.3333333333333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7F-4D8A-A25E-EE1F4947403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LeaversCBSex!$C$11:$K$11</c:f>
              <c:numCache>
                <c:formatCode>#,##0</c:formatCode>
                <c:ptCount val="9"/>
                <c:pt idx="0">
                  <c:v>1706</c:v>
                </c:pt>
                <c:pt idx="1">
                  <c:v>2047</c:v>
                </c:pt>
                <c:pt idx="2">
                  <c:v>2440</c:v>
                </c:pt>
                <c:pt idx="3">
                  <c:v>1693</c:v>
                </c:pt>
                <c:pt idx="4">
                  <c:v>1821</c:v>
                </c:pt>
                <c:pt idx="5">
                  <c:v>1812</c:v>
                </c:pt>
                <c:pt idx="6">
                  <c:v>1682</c:v>
                </c:pt>
                <c:pt idx="7">
                  <c:v>1744</c:v>
                </c:pt>
                <c:pt idx="8">
                  <c:v>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350-42FE-ADC0-9EF97B22BA74}"/>
            </c:ext>
          </c:extLst>
        </c:ser>
        <c:ser>
          <c:idx val="2"/>
          <c:order val="2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layout>
                <c:manualLayout>
                  <c:x val="-4.030263822655971E-2"/>
                  <c:y val="5.3250131233595802E-2"/>
                </c:manualLayout>
              </c:layout>
              <c:tx>
                <c:strRef>
                  <c:f>LeaversCBSex!$C$6</c:f>
                  <c:strCache>
                    <c:ptCount val="1"/>
                    <c:pt idx="0">
                      <c:v>8.4%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{460987D1-3085-491A-9FA2-73A09826EB8A}</c15:txfldGUID>
                      <c15:f>LeaversCBSex!$C$6</c15:f>
                      <c15:dlblFieldTableCache>
                        <c:ptCount val="1"/>
                        <c:pt idx="0">
                          <c:v>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LeaversCBSex!$J$6</c:f>
                  <c:strCache>
                    <c:ptCount val="1"/>
                    <c:pt idx="0">
                      <c:v>12.1%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{206C75E5-4B24-40E3-A31C-0342729E1131}</c15:txfldGUID>
                      <c15:f>LeaversCBSex!$J$6</c15:f>
                      <c15:dlblFieldTableCache>
                        <c:ptCount val="1"/>
                        <c:pt idx="0">
                          <c:v>12.1%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6.2597809076682318E-3"/>
                  <c:y val="-0.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7F-4D8A-A25E-EE1F4947403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LeaversCBSex!$C$12:$K$12</c:f>
              <c:numCache>
                <c:formatCode>#,##0</c:formatCode>
                <c:ptCount val="9"/>
                <c:pt idx="0">
                  <c:v>350</c:v>
                </c:pt>
                <c:pt idx="1">
                  <c:v>522</c:v>
                </c:pt>
                <c:pt idx="2">
                  <c:v>552</c:v>
                </c:pt>
                <c:pt idx="3">
                  <c:v>462</c:v>
                </c:pt>
                <c:pt idx="4">
                  <c:v>581</c:v>
                </c:pt>
                <c:pt idx="5">
                  <c:v>503</c:v>
                </c:pt>
                <c:pt idx="6">
                  <c:v>568</c:v>
                </c:pt>
                <c:pt idx="7">
                  <c:v>574</c:v>
                </c:pt>
                <c:pt idx="8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350-42FE-ADC0-9EF97B22BA74}"/>
            </c:ext>
          </c:extLst>
        </c:ser>
        <c:ser>
          <c:idx val="3"/>
          <c:order val="3"/>
          <c:tx>
            <c:strRef>
              <c:f>LeaversCBSex!$A$13:$B$13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LeaversCBSex!$C$7</c:f>
                  <c:strCache>
                    <c:ptCount val="1"/>
                    <c:pt idx="0">
                      <c:v>41.8%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{52859371-3D8C-45FC-974E-D0840C889BC8}</c15:txfldGUID>
                      <c15:f>LeaversCBSex!$C$7</c15:f>
                      <c15:dlblFieldTableCache>
                        <c:ptCount val="1"/>
                        <c:pt idx="0">
                          <c:v>41.8%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350-42FE-ADC0-9EF97B22BA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strRef>
                  <c:f>LeaversCBSex!$J$7</c:f>
                  <c:strCache>
                    <c:ptCount val="1"/>
                    <c:pt idx="0">
                      <c:v>38.9%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350-42FE-ADC0-9EF97B22BA74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{9C9B0B72-48AB-44E5-9D93-97D81CC24121}</c15:txfldGUID>
                      <c15:f>LeaversCBSex!$J$7</c15:f>
                      <c15:dlblFieldTableCache>
                        <c:ptCount val="1"/>
                        <c:pt idx="0">
                          <c:v>38.9%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6.2597809076682318E-3"/>
                  <c:y val="-0.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7F-4D8A-A25E-EE1F4947403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LeaversCBSex!$C$9:$K$9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LeaversCBSex!$C$13:$K$13</c:f>
              <c:numCache>
                <c:formatCode>#,##0</c:formatCode>
                <c:ptCount val="9"/>
                <c:pt idx="0">
                  <c:v>1734</c:v>
                </c:pt>
                <c:pt idx="1">
                  <c:v>2368</c:v>
                </c:pt>
                <c:pt idx="2">
                  <c:v>2245</c:v>
                </c:pt>
                <c:pt idx="3">
                  <c:v>1818</c:v>
                </c:pt>
                <c:pt idx="4">
                  <c:v>1862</c:v>
                </c:pt>
                <c:pt idx="5">
                  <c:v>1835</c:v>
                </c:pt>
                <c:pt idx="6">
                  <c:v>1790</c:v>
                </c:pt>
                <c:pt idx="7">
                  <c:v>1843</c:v>
                </c:pt>
                <c:pt idx="8">
                  <c:v>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350-42FE-ADC0-9EF97B22B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82224"/>
        <c:axId val="522876736"/>
      </c:lineChart>
      <c:catAx>
        <c:axId val="52288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22876736"/>
        <c:crosses val="autoZero"/>
        <c:auto val="1"/>
        <c:lblAlgn val="ctr"/>
        <c:lblOffset val="100"/>
        <c:noMultiLvlLbl val="0"/>
      </c:catAx>
      <c:valAx>
        <c:axId val="522876736"/>
        <c:scaling>
          <c:orientation val="minMax"/>
          <c:max val="2500"/>
        </c:scaling>
        <c:delete val="0"/>
        <c:axPos val="l"/>
        <c:numFmt formatCode="#,##0" sourceLinked="1"/>
        <c:majorTickMark val="none"/>
        <c:minorTickMark val="none"/>
        <c:tickLblPos val="nextTo"/>
        <c:crossAx val="522882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25225714326445"/>
          <c:y val="3.6666666666666667E-2"/>
          <c:w val="0.79055588424538659"/>
          <c:h val="0.69274619422572181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AllCBSex!$C$4</c:f>
                  <c:strCache>
                    <c:ptCount val="1"/>
                    <c:pt idx="0">
                      <c:v>12.5%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{F713FE9F-77AB-448D-AAFF-ABA725747602}</c15:txfldGUID>
                      <c15:f>AllCBSex!$C$4</c15:f>
                      <c15:dlblFieldTableCache>
                        <c:ptCount val="1"/>
                        <c:pt idx="0">
                          <c:v>12.5%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713000267174107E-2"/>
                  <c:y val="-5.6749868766404199E-2"/>
                </c:manualLayout>
              </c:layout>
              <c:tx>
                <c:strRef>
                  <c:f>AllCBSex!$Q$4</c:f>
                  <c:strCache>
                    <c:ptCount val="1"/>
                    <c:pt idx="0">
                      <c:v>10.2%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{448150F0-FC6A-4EE4-ADD3-691B2B840A1C}</c15:txfldGUID>
                      <c15:f>AllCBSex!$Q$4</c15:f>
                      <c15:dlblFieldTableCache>
                        <c:ptCount val="1"/>
                        <c:pt idx="0">
                          <c:v>10.2%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10.0%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04-4AD4-AC29-7ED41FAE97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AllCBSex!$C$10:$R$10</c:f>
              <c:numCache>
                <c:formatCode>#,##0</c:formatCode>
                <c:ptCount val="16"/>
                <c:pt idx="0">
                  <c:v>3887</c:v>
                </c:pt>
                <c:pt idx="1">
                  <c:v>4085</c:v>
                </c:pt>
                <c:pt idx="2">
                  <c:v>3986</c:v>
                </c:pt>
                <c:pt idx="3">
                  <c:v>4270</c:v>
                </c:pt>
                <c:pt idx="4">
                  <c:v>4401</c:v>
                </c:pt>
                <c:pt idx="5">
                  <c:v>4248</c:v>
                </c:pt>
                <c:pt idx="6">
                  <c:v>3950</c:v>
                </c:pt>
                <c:pt idx="7">
                  <c:v>3978</c:v>
                </c:pt>
                <c:pt idx="8">
                  <c:v>3946</c:v>
                </c:pt>
                <c:pt idx="9">
                  <c:v>3894</c:v>
                </c:pt>
                <c:pt idx="10">
                  <c:v>3697</c:v>
                </c:pt>
                <c:pt idx="11">
                  <c:v>3997</c:v>
                </c:pt>
                <c:pt idx="12">
                  <c:v>3918</c:v>
                </c:pt>
                <c:pt idx="13">
                  <c:v>3859</c:v>
                </c:pt>
                <c:pt idx="14">
                  <c:v>3869</c:v>
                </c:pt>
                <c:pt idx="15">
                  <c:v>3477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A7B-41A0-83A9-06A6C03F5A69}"/>
            </c:ext>
          </c:extLst>
        </c:ser>
        <c:ser>
          <c:idx val="1"/>
          <c:order val="1"/>
          <c:tx>
            <c:strRef>
              <c:f>AllCBSex!$A$11:$B$11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layout>
                <c:manualLayout>
                  <c:x val="-4.5299947835159102E-2"/>
                  <c:y val="-3.0083202099737534E-2"/>
                </c:manualLayout>
              </c:layout>
              <c:tx>
                <c:strRef>
                  <c:f>AllCBSex!$C$5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{F4EB6860-7594-477B-A63D-05E8696FF2B2}</c15:txfldGUID>
                      <c15:f>AllCBSex!$C$5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AllCBSex!$Q$5</c:f>
                  <c:strCache>
                    <c:ptCount val="1"/>
                    <c:pt idx="0">
                      <c:v>39.6%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{D8F4CCE8-D3BB-4E7A-94DA-9EB4C8D33E38}</c15:txfldGUID>
                      <c15:f>AllCBSex!$Q$5</c15:f>
                      <c15:dlblFieldTableCache>
                        <c:ptCount val="1"/>
                        <c:pt idx="0">
                          <c:v>39.6%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39.5%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04-4AD4-AC29-7ED41FAE97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AllCBSex!$C$11:$R$11</c:f>
              <c:numCache>
                <c:formatCode>#,##0</c:formatCode>
                <c:ptCount val="16"/>
                <c:pt idx="0">
                  <c:v>12959</c:v>
                </c:pt>
                <c:pt idx="1">
                  <c:v>13178</c:v>
                </c:pt>
                <c:pt idx="2">
                  <c:v>13406</c:v>
                </c:pt>
                <c:pt idx="3">
                  <c:v>14870</c:v>
                </c:pt>
                <c:pt idx="4">
                  <c:v>15479</c:v>
                </c:pt>
                <c:pt idx="5">
                  <c:v>14859</c:v>
                </c:pt>
                <c:pt idx="6">
                  <c:v>14461</c:v>
                </c:pt>
                <c:pt idx="7">
                  <c:v>14678</c:v>
                </c:pt>
                <c:pt idx="8">
                  <c:v>14431</c:v>
                </c:pt>
                <c:pt idx="9">
                  <c:v>14581</c:v>
                </c:pt>
                <c:pt idx="10">
                  <c:v>14463</c:v>
                </c:pt>
                <c:pt idx="11">
                  <c:v>14792</c:v>
                </c:pt>
                <c:pt idx="12">
                  <c:v>14651</c:v>
                </c:pt>
                <c:pt idx="13">
                  <c:v>14627</c:v>
                </c:pt>
                <c:pt idx="14">
                  <c:v>15029</c:v>
                </c:pt>
                <c:pt idx="15">
                  <c:v>13729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A7B-41A0-83A9-06A6C03F5A69}"/>
            </c:ext>
          </c:extLst>
        </c:ser>
        <c:ser>
          <c:idx val="2"/>
          <c:order val="2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AllCBSex!$C$6</c:f>
                  <c:strCache>
                    <c:ptCount val="1"/>
                    <c:pt idx="0">
                      <c:v>10.9%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{14885BEF-9B3B-43B3-8B26-FA97091E8510}</c15:txfldGUID>
                      <c15:f>AllCBSex!$C$6</c15:f>
                      <c15:dlblFieldTableCache>
                        <c:ptCount val="1"/>
                        <c:pt idx="0">
                          <c:v>10.9%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128059735881646E-2"/>
                  <c:y val="4.6750131233595803E-2"/>
                </c:manualLayout>
              </c:layout>
              <c:tx>
                <c:strRef>
                  <c:f>AllCBSex!$Q$6</c:f>
                  <c:strCache>
                    <c:ptCount val="1"/>
                    <c:pt idx="0">
                      <c:v>10.2%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{C6C9113C-76F8-481B-B560-3B40B2F45C98}</c15:txfldGUID>
                      <c15:f>AllCBSex!$Q$6</c15:f>
                      <c15:dlblFieldTableCache>
                        <c:ptCount val="1"/>
                        <c:pt idx="0">
                          <c:v>10.2%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10.0%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04-4AD4-AC29-7ED41FAE97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AllCBSex!$C$12:$R$12</c:f>
              <c:numCache>
                <c:formatCode>#,##0</c:formatCode>
                <c:ptCount val="16"/>
                <c:pt idx="0">
                  <c:v>3402</c:v>
                </c:pt>
                <c:pt idx="1">
                  <c:v>3548</c:v>
                </c:pt>
                <c:pt idx="2">
                  <c:v>3567</c:v>
                </c:pt>
                <c:pt idx="3">
                  <c:v>3657</c:v>
                </c:pt>
                <c:pt idx="4">
                  <c:v>3784</c:v>
                </c:pt>
                <c:pt idx="5">
                  <c:v>3693</c:v>
                </c:pt>
                <c:pt idx="6">
                  <c:v>3453</c:v>
                </c:pt>
                <c:pt idx="7">
                  <c:v>3602</c:v>
                </c:pt>
                <c:pt idx="8">
                  <c:v>3748</c:v>
                </c:pt>
                <c:pt idx="9">
                  <c:v>3658</c:v>
                </c:pt>
                <c:pt idx="10">
                  <c:v>3597</c:v>
                </c:pt>
                <c:pt idx="11">
                  <c:v>3764</c:v>
                </c:pt>
                <c:pt idx="12">
                  <c:v>3783</c:v>
                </c:pt>
                <c:pt idx="13">
                  <c:v>3804</c:v>
                </c:pt>
                <c:pt idx="14">
                  <c:v>3873</c:v>
                </c:pt>
                <c:pt idx="15">
                  <c:v>3481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A7B-41A0-83A9-06A6C03F5A69}"/>
            </c:ext>
          </c:extLst>
        </c:ser>
        <c:ser>
          <c:idx val="3"/>
          <c:order val="3"/>
          <c:tx>
            <c:strRef>
              <c:f>AllCBSex!$A$13:$B$13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layout>
                <c:manualLayout>
                  <c:x val="-4.5299947835159102E-2"/>
                  <c:y val="4.6583464566929134E-2"/>
                </c:manualLayout>
              </c:layout>
              <c:tx>
                <c:strRef>
                  <c:f>AllCBSex!$C$7</c:f>
                  <c:strCache>
                    <c:ptCount val="1"/>
                    <c:pt idx="0">
                      <c:v>34.9%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{DA600F8A-3D33-46AB-87DA-F5EA996E7D04}</c15:txfldGUID>
                      <c15:f>AllCBSex!$C$7</c15:f>
                      <c15:dlblFieldTableCache>
                        <c:ptCount val="1"/>
                        <c:pt idx="0">
                          <c:v>34.9%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A7B-41A0-83A9-06A6C03F5A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strRef>
                  <c:f>AllCBSex!$Q$7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A7B-41A0-83A9-06A6C03F5A6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{01818055-4AAA-459F-894F-FACD381D4C90}</c15:txfldGUID>
                      <c15:f>AllCBSex!$Q$7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40.4%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04-4AD4-AC29-7ED41FAE97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AllCBSex!$C$9:$R$9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AllCBSex!$C$13:$R$13</c:f>
              <c:numCache>
                <c:formatCode>#,##0</c:formatCode>
                <c:ptCount val="16"/>
                <c:pt idx="0">
                  <c:v>10844</c:v>
                </c:pt>
                <c:pt idx="1">
                  <c:v>11322</c:v>
                </c:pt>
                <c:pt idx="2">
                  <c:v>11767</c:v>
                </c:pt>
                <c:pt idx="3">
                  <c:v>12922</c:v>
                </c:pt>
                <c:pt idx="4">
                  <c:v>13600</c:v>
                </c:pt>
                <c:pt idx="5">
                  <c:v>13344</c:v>
                </c:pt>
                <c:pt idx="6">
                  <c:v>13327</c:v>
                </c:pt>
                <c:pt idx="7">
                  <c:v>13635</c:v>
                </c:pt>
                <c:pt idx="8">
                  <c:v>13950</c:v>
                </c:pt>
                <c:pt idx="9">
                  <c:v>14038</c:v>
                </c:pt>
                <c:pt idx="10">
                  <c:v>13975</c:v>
                </c:pt>
                <c:pt idx="11">
                  <c:v>14321</c:v>
                </c:pt>
                <c:pt idx="12">
                  <c:v>14502</c:v>
                </c:pt>
                <c:pt idx="13">
                  <c:v>14660</c:v>
                </c:pt>
                <c:pt idx="14">
                  <c:v>15146</c:v>
                </c:pt>
                <c:pt idx="15">
                  <c:v>14049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A7B-41A0-83A9-06A6C03F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19368"/>
        <c:axId val="428525248"/>
      </c:lineChart>
      <c:catAx>
        <c:axId val="428519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8525248"/>
        <c:crosses val="autoZero"/>
        <c:auto val="1"/>
        <c:lblAlgn val="ctr"/>
        <c:lblOffset val="100"/>
        <c:noMultiLvlLbl val="0"/>
      </c:catAx>
      <c:valAx>
        <c:axId val="428525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28519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68"/>
          <c:y val="6.2235623574516521E-2"/>
          <c:w val="0.85337706493333121"/>
          <c:h val="0.874789947497571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176234473353953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2990992814558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6150099970025461"/>
                  <c:y val="3.34168755221386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6611987838903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729046644992769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AllSOC!$B$3:$B$12</c:f>
              <c:numCache>
                <c:formatCode>0.0%</c:formatCode>
                <c:ptCount val="10"/>
                <c:pt idx="0">
                  <c:v>0.495</c:v>
                </c:pt>
                <c:pt idx="1">
                  <c:v>0.51200000000000001</c:v>
                </c:pt>
                <c:pt idx="2">
                  <c:v>0.56699999999999995</c:v>
                </c:pt>
                <c:pt idx="3">
                  <c:v>0.75</c:v>
                </c:pt>
                <c:pt idx="4">
                  <c:v>0.49399999999999999</c:v>
                </c:pt>
                <c:pt idx="5">
                  <c:v>0.54400000000000004</c:v>
                </c:pt>
                <c:pt idx="6">
                  <c:v>0.501</c:v>
                </c:pt>
                <c:pt idx="7">
                  <c:v>0.47699999999999998</c:v>
                </c:pt>
                <c:pt idx="8">
                  <c:v>0.44700000000000001</c:v>
                </c:pt>
                <c:pt idx="9">
                  <c:v>0.49099999999999999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B3-49D5-8DA1-7C22CDF195BB}"/>
            </c:ext>
          </c:extLst>
        </c:ser>
        <c:ser>
          <c:idx val="1"/>
          <c:order val="1"/>
          <c:tx>
            <c:strRef>
              <c:f>AllSOC!$C$1:$C$2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-0.1707295341429754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966860018907036"/>
                  <c:y val="3.34168755221386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2B3-49D5-8DA1-7C22CDF195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AllSOC!$C$3:$C$12</c:f>
              <c:numCache>
                <c:formatCode>0.0%</c:formatCode>
                <c:ptCount val="10"/>
                <c:pt idx="0">
                  <c:v>0.505</c:v>
                </c:pt>
                <c:pt idx="1">
                  <c:v>0.48799999999999999</c:v>
                </c:pt>
                <c:pt idx="2">
                  <c:v>0.433</c:v>
                </c:pt>
                <c:pt idx="3">
                  <c:v>0.25</c:v>
                </c:pt>
                <c:pt idx="4">
                  <c:v>0.50600000000000001</c:v>
                </c:pt>
                <c:pt idx="5">
                  <c:v>0.45600000000000002</c:v>
                </c:pt>
                <c:pt idx="6">
                  <c:v>0.499</c:v>
                </c:pt>
                <c:pt idx="7">
                  <c:v>0.52300000000000002</c:v>
                </c:pt>
                <c:pt idx="8">
                  <c:v>0.55300000000000005</c:v>
                </c:pt>
                <c:pt idx="9">
                  <c:v>0.50900000000000001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B3-49D5-8DA1-7C22CDF19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28521328"/>
        <c:axId val="428513880"/>
      </c:barChart>
      <c:catAx>
        <c:axId val="428521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8513880"/>
        <c:crosses val="autoZero"/>
        <c:auto val="0"/>
        <c:lblAlgn val="ctr"/>
        <c:lblOffset val="60"/>
        <c:noMultiLvlLbl val="0"/>
      </c:catAx>
      <c:valAx>
        <c:axId val="428513880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4285213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931458221572358"/>
          <c:y val="7.4730660791497419E-3"/>
          <c:w val="0.45685060204160982"/>
          <c:h val="6.12550877901800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96918537821858"/>
          <c:y val="3.657522859517872E-2"/>
          <c:w val="0.80557059468850278"/>
          <c:h val="0.79502451221028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{1B4F08DA-DD8D-4A24-A7F5-2CAA142D6B9D}</c15:txfldGUID>
                      <c15:f>FTCB!$B$7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{4D81529B-0E46-4692-B483-3F5A7275DB41}</c15:txfldGUID>
                      <c15:f>FTCB!$C$7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{018B580F-6968-40AE-A91B-F989468D676D}</c15:txfldGUID>
                      <c15:f>FTCB!$D$7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{C845556D-F1C8-4F4C-8B45-16EAEA19E264}</c15:txfldGUID>
                      <c15:f>FTCB!$E$7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{B8D9AE07-1ED8-49F3-B101-4E05CA47F4BC}</c15:txfldGUID>
                      <c15:f>FTCB!$F$7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{4DD8437F-70FA-4520-824D-01A4DD975C4A}</c15:txfldGUID>
                      <c15:f>FTCB!$G$7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{81117579-134E-4DAF-8020-54F362F1A076}</c15:txfldGUID>
                      <c15:f>FTCB!$H$7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{238870B8-0DCB-40D4-8FD6-EF0E08586B98}</c15:txfldGUID>
                      <c15:f>FTCB!$I$7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{867258F3-94A4-4C76-B5C5-FACF76CFB873}</c15:txfldGUID>
                      <c15:f>FTCB!$J$7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{A34A5AD7-5C4F-4BA0-A849-47317B66C781}</c15:txfldGUID>
                      <c15:f>FTCB!$K$7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{D18AA91C-6EBB-4ED9-81C3-0CFC702248D5}</c15:txfldGUID>
                      <c15:f>FTCB!$L$7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{7B94CEA2-91A6-4525-B1C9-5A116DE6C1A7}</c15:txfldGUID>
                      <c15:f>FTCB!$M$7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{EFC4E00B-A5A7-43A4-9176-9116DE4E7CDE}</c15:txfldGUID>
                      <c15:f>FTCB!$N$7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{78A9491A-EE53-4095-8F9A-1DEAEDD47B02}</c15:txfldGUID>
                      <c15:f>FTCB!$O$7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{6C08FF18-2A07-41A5-85A4-9F62B86CF46A}</c15:txfldGUID>
                      <c15:f>FTCB!$P$7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47-40E4-BAEE-072F8355128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{C09BFA05-7296-4DE7-8E37-FA49B6694E9F}</c15:txfldGUID>
                      <c15:f>FTCB!$Q$7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FTCB!$B$4:$Q$4</c:f>
              <c:numCache>
                <c:formatCode>#,##0</c:formatCode>
                <c:ptCount val="16"/>
                <c:pt idx="0">
                  <c:v>9604</c:v>
                </c:pt>
                <c:pt idx="1">
                  <c:v>9946</c:v>
                </c:pt>
                <c:pt idx="2">
                  <c:v>10286</c:v>
                </c:pt>
                <c:pt idx="3">
                  <c:v>11002</c:v>
                </c:pt>
                <c:pt idx="4">
                  <c:v>11439</c:v>
                </c:pt>
                <c:pt idx="5">
                  <c:v>10085</c:v>
                </c:pt>
                <c:pt idx="6">
                  <c:v>11410</c:v>
                </c:pt>
                <c:pt idx="7">
                  <c:v>11851</c:v>
                </c:pt>
                <c:pt idx="8">
                  <c:v>12721</c:v>
                </c:pt>
                <c:pt idx="9">
                  <c:v>11500</c:v>
                </c:pt>
                <c:pt idx="10">
                  <c:v>11395</c:v>
                </c:pt>
                <c:pt idx="11">
                  <c:v>11316</c:v>
                </c:pt>
                <c:pt idx="12">
                  <c:v>11317</c:v>
                </c:pt>
                <c:pt idx="13">
                  <c:v>11464</c:v>
                </c:pt>
                <c:pt idx="14">
                  <c:v>11851</c:v>
                </c:pt>
                <c:pt idx="15">
                  <c:v>11861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C66-44CA-9D5E-2806C78B4E66}"/>
            </c:ext>
          </c:extLst>
        </c:ser>
        <c:ser>
          <c:idx val="1"/>
          <c:order val="1"/>
          <c:tx>
            <c:strRef>
              <c:f>FTCB!$A$5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FTCB!$B$8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{543B065C-6EB2-47A6-9C55-B5B333EAFAB8}</c15:txfldGUID>
                      <c15:f>FTCB!$B$8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FTCB!$C$8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{44D88A85-D189-4418-BF40-066FD731345A}</c15:txfldGUID>
                      <c15:f>FTCB!$C$8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FTCB!$D$8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{19817245-5BCF-440D-BFB3-F0E983610858}</c15:txfldGUID>
                      <c15:f>FTCB!$D$8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FTCB!$E$8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{1FFBBF3C-B82E-4502-8C4B-F52C4FDCCDEB}</c15:txfldGUID>
                      <c15:f>FTCB!$E$8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FTCB!$F$8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{BC6C91FC-8CFB-484A-A0DC-062969B15BA2}</c15:txfldGUID>
                      <c15:f>FTCB!$F$8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FTCB!$G$8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{AC0249B6-E7CA-4285-9002-4B5D35C3AB98}</c15:txfldGUID>
                      <c15:f>FTCB!$G$8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FTCB!$H$8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{AA01AC10-25A9-4C9A-9BBF-0E441749F716}</c15:txfldGUID>
                      <c15:f>FTCB!$H$8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FTCB!$I$8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{7051E0E6-BBE3-4928-8F6B-ACD5DFB4DFEF}</c15:txfldGUID>
                      <c15:f>FTCB!$I$8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FTCB!$J$8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{9931A4E9-15BC-4CD2-B4B4-7AD70AD0AFA2}</c15:txfldGUID>
                      <c15:f>FTCB!$J$8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FTCB!$K$8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{D272942E-050C-44D4-9AB2-42FDA4CBA21D}</c15:txfldGUID>
                      <c15:f>FTCB!$K$8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FTCB!$L$8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{5195DD80-CC25-46CE-A976-8ECC5E523EE2}</c15:txfldGUID>
                      <c15:f>FTCB!$L$8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FTCB!$M$8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{236C557B-F78B-4D01-BB38-4D13BFE2A7C5}</c15:txfldGUID>
                      <c15:f>FTCB!$M$8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FTCB!$N$8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{8178304A-82AC-4811-9E75-B8BAE5C81A70}</c15:txfldGUID>
                      <c15:f>FTCB!$N$8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FTCB!$O$8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{FDB185E9-DF73-47CF-B653-7F833C32AFF0}</c15:txfldGUID>
                      <c15:f>FTCB!$O$8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FTCB!$P$8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C66-44CA-9D5E-2806C78B4E66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{5AC9423F-9A61-4FEC-AAC9-682F49B55CB8}</c15:txfldGUID>
                      <c15:f>FTCB!$P$8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FTCB!$Q$8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47-40E4-BAEE-072F8355128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{1A4B12A9-A8CB-40BB-9FD1-EAD5D31B8E66}</c15:txfldGUID>
                      <c15:f>FTCB!$Q$8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FTCB!$B$5:$Q$5</c:f>
              <c:numCache>
                <c:formatCode>#,##0</c:formatCode>
                <c:ptCount val="16"/>
                <c:pt idx="0">
                  <c:v>8204</c:v>
                </c:pt>
                <c:pt idx="1">
                  <c:v>8666</c:v>
                </c:pt>
                <c:pt idx="2">
                  <c:v>9178</c:v>
                </c:pt>
                <c:pt idx="3">
                  <c:v>9494</c:v>
                </c:pt>
                <c:pt idx="4">
                  <c:v>10220</c:v>
                </c:pt>
                <c:pt idx="5">
                  <c:v>9695</c:v>
                </c:pt>
                <c:pt idx="6">
                  <c:v>10451</c:v>
                </c:pt>
                <c:pt idx="7">
                  <c:v>11116</c:v>
                </c:pt>
                <c:pt idx="8">
                  <c:v>11650</c:v>
                </c:pt>
                <c:pt idx="9">
                  <c:v>11085</c:v>
                </c:pt>
                <c:pt idx="10">
                  <c:v>11068</c:v>
                </c:pt>
                <c:pt idx="11">
                  <c:v>10946</c:v>
                </c:pt>
                <c:pt idx="12">
                  <c:v>11131</c:v>
                </c:pt>
                <c:pt idx="13">
                  <c:v>11415</c:v>
                </c:pt>
                <c:pt idx="14">
                  <c:v>11786</c:v>
                </c:pt>
                <c:pt idx="15">
                  <c:v>12275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2C66-44CA-9D5E-2806C78B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21720"/>
        <c:axId val="428514272"/>
      </c:barChart>
      <c:catAx>
        <c:axId val="42852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14272"/>
        <c:crosses val="autoZero"/>
        <c:auto val="1"/>
        <c:lblAlgn val="ctr"/>
        <c:lblOffset val="100"/>
        <c:noMultiLvlLbl val="0"/>
      </c:catAx>
      <c:valAx>
        <c:axId val="428514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21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4973802020817"/>
          <c:y val="3.6850921273031828E-2"/>
          <c:w val="0.86874223753164415"/>
          <c:h val="0.79347947084503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FTSex!$A$4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{02D0B88D-E3D7-42C4-96D4-9A8861649BDD}</c15:txfldGUID>
                      <c15:f>FTSex!$B$7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26.6%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{27E70F4B-ECDF-45CC-A6DB-31D41A1E8A55}</c15:txfldGUID>
                      <c15:f>FTSex!$C$7</c15:f>
                      <c15:dlblFieldTableCache>
                        <c:ptCount val="1"/>
                        <c:pt idx="0">
                          <c:v>26.6%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25.7%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{304830F5-F7C3-4240-AD6A-5F826A0A17FA}</c15:txfldGUID>
                      <c15:f>FTSex!$D$7</c15:f>
                      <c15:dlblFieldTableCache>
                        <c:ptCount val="1"/>
                        <c:pt idx="0">
                          <c:v>25.7%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{109C4E79-1B78-43FD-8297-E40C0C2CD977}</c15:txfldGUID>
                      <c15:f>FTSex!$E$7</c15:f>
                      <c15:dlblFieldTableCache>
                        <c:ptCount val="1"/>
                        <c:pt idx="0">
                          <c:v>25.1%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{7199BA87-EEE5-415D-9A6F-E8F866EF52FE}</c15:txfldGUID>
                      <c15:f>FTSex!$F$7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{8E8FEEB8-8E49-4B22-91C5-4F5242739A73}</c15:txfldGUID>
                      <c15:f>FTSex!$G$7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{A6326ECD-CD2A-4EAD-999C-C4012A0E6B2B}</c15:txfldGUID>
                      <c15:f>FTSex!$H$7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22.2%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{2265843B-C1D5-4FAE-985C-F3A9DC365145}</c15:txfldGUID>
                      <c15:f>FTSex!$I$7</c15:f>
                      <c15:dlblFieldTableCache>
                        <c:ptCount val="1"/>
                        <c:pt idx="0">
                          <c:v>22.2%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21.8%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{125296A0-3AAF-4E7A-88DE-F7F1E658972E}</c15:txfldGUID>
                      <c15:f>FTSex!$J$7</c15:f>
                      <c15:dlblFieldTableCache>
                        <c:ptCount val="1"/>
                        <c:pt idx="0">
                          <c:v>21.8%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{8C290F2C-06CA-4056-8B95-01A764448894}</c15:txfldGUID>
                      <c15:f>FTSex!$K$7</c15:f>
                      <c15:dlblFieldTableCache>
                        <c:ptCount val="1"/>
                        <c:pt idx="0">
                          <c:v>22.7%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22.0%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{F02230D6-A5A0-481C-99C0-061164614D68}</c15:txfldGUID>
                      <c15:f>FTSex!$L$7</c15:f>
                      <c15:dlblFieldTableCache>
                        <c:ptCount val="1"/>
                        <c:pt idx="0">
                          <c:v>22.0%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21.6%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{5C4ADEBA-EA2D-4F2C-AD88-AE21E4AE1E4F}</c15:txfldGUID>
                      <c15:f>FTSex!$M$7</c15:f>
                      <c15:dlblFieldTableCache>
                        <c:ptCount val="1"/>
                        <c:pt idx="0">
                          <c:v>21.6%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21.3%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{01EC9487-2815-4CC1-91FE-E04B9B506CD1}</c15:txfldGUID>
                      <c15:f>FTSex!$N$7</c15:f>
                      <c15:dlblFieldTableCache>
                        <c:ptCount val="1"/>
                        <c:pt idx="0">
                          <c:v>21.3%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{4342FBCD-7064-4190-A59D-B7B1207B0D96}</c15:txfldGUID>
                      <c15:f>FTSex!$O$7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{1E46CDA9-A9B4-4C79-B2F3-B9AC90242A16}</c15:txfldGUID>
                      <c15:f>FTSex!$P$7</c15:f>
                      <c15:dlblFieldTableCache>
                        <c:ptCount val="1"/>
                        <c:pt idx="0">
                          <c:v>20.5%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22.0%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6B-4958-9D8B-FE8D6008743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{01759613-763D-4973-A563-005CB36DA83F}</c15:txfldGUID>
                      <c15:f>FTSex!$Q$7</c15:f>
                      <c15:dlblFieldTableCache>
                        <c:ptCount val="1"/>
                        <c:pt idx="0">
                          <c:v>22.0%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FTSex!$B$4:$Q$4</c:f>
              <c:numCache>
                <c:formatCode>#,##0</c:formatCode>
                <c:ptCount val="16"/>
                <c:pt idx="0">
                  <c:v>5138</c:v>
                </c:pt>
                <c:pt idx="1">
                  <c:v>5166</c:v>
                </c:pt>
                <c:pt idx="2">
                  <c:v>5232</c:v>
                </c:pt>
                <c:pt idx="3">
                  <c:v>5355</c:v>
                </c:pt>
                <c:pt idx="4">
                  <c:v>5550</c:v>
                </c:pt>
                <c:pt idx="5">
                  <c:v>5278</c:v>
                </c:pt>
                <c:pt idx="6">
                  <c:v>5123</c:v>
                </c:pt>
                <c:pt idx="7">
                  <c:v>5291</c:v>
                </c:pt>
                <c:pt idx="8">
                  <c:v>5551</c:v>
                </c:pt>
                <c:pt idx="9">
                  <c:v>5322</c:v>
                </c:pt>
                <c:pt idx="10">
                  <c:v>5135</c:v>
                </c:pt>
                <c:pt idx="11">
                  <c:v>4986</c:v>
                </c:pt>
                <c:pt idx="12">
                  <c:v>4982</c:v>
                </c:pt>
                <c:pt idx="13">
                  <c:v>4997</c:v>
                </c:pt>
                <c:pt idx="14">
                  <c:v>5076</c:v>
                </c:pt>
                <c:pt idx="15">
                  <c:v>4976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6CD-4044-B463-95760D38994D}"/>
            </c:ext>
          </c:extLst>
        </c:ser>
        <c:ser>
          <c:idx val="1"/>
          <c:order val="1"/>
          <c:tx>
            <c:strRef>
              <c:f>FTSex!$A$5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FTSex!$B$8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{90EB7D10-C1D9-4D36-8748-0117B6D993F5}</c15:txfldGUID>
                      <c15:f>FTSex!$B$8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FTSex!$C$8</c:f>
                  <c:strCache>
                    <c:ptCount val="1"/>
                    <c:pt idx="0">
                      <c:v>73.4%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{FE3335EF-0E0B-40F2-84C9-CCEC10D92A69}</c15:txfldGUID>
                      <c15:f>FTSex!$C$8</c15:f>
                      <c15:dlblFieldTableCache>
                        <c:ptCount val="1"/>
                        <c:pt idx="0">
                          <c:v>73.4%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FTSex!$D$8</c:f>
                  <c:strCache>
                    <c:ptCount val="1"/>
                    <c:pt idx="0">
                      <c:v>74.3%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{28B32B23-6214-444C-82CC-DFFAEB7413CB}</c15:txfldGUID>
                      <c15:f>FTSex!$D$8</c15:f>
                      <c15:dlblFieldTableCache>
                        <c:ptCount val="1"/>
                        <c:pt idx="0">
                          <c:v>74.3%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FTSex!$E$8</c:f>
                  <c:strCache>
                    <c:ptCount val="1"/>
                    <c:pt idx="0">
                      <c:v>74.9%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{496E9A69-37DD-40DF-AA56-A0E2CCFC4E38}</c15:txfldGUID>
                      <c15:f>FTSex!$E$8</c15:f>
                      <c15:dlblFieldTableCache>
                        <c:ptCount val="1"/>
                        <c:pt idx="0">
                          <c:v>74.9%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FTSex!$F$8</c:f>
                  <c:strCache>
                    <c:ptCount val="1"/>
                    <c:pt idx="0">
                      <c:v>75.3%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{28CDF351-11CB-4CF0-BCD4-32FE9872192D}</c15:txfldGUID>
                      <c15:f>FTSex!$F$8</c15:f>
                      <c15:dlblFieldTableCache>
                        <c:ptCount val="1"/>
                        <c:pt idx="0">
                          <c:v>75.3%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FTSex!$G$8</c:f>
                  <c:strCache>
                    <c:ptCount val="1"/>
                    <c:pt idx="0">
                      <c:v>74.2%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{403F5C93-76AB-49D2-8ABF-1B0CA7C7965C}</c15:txfldGUID>
                      <c15:f>FTSex!$G$8</c15:f>
                      <c15:dlblFieldTableCache>
                        <c:ptCount val="1"/>
                        <c:pt idx="0">
                          <c:v>74.2%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FTSex!$H$8</c:f>
                  <c:strCache>
                    <c:ptCount val="1"/>
                    <c:pt idx="0">
                      <c:v>77.5%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{D9560ACC-34A9-409C-8D1A-210893DC2521}</c15:txfldGUID>
                      <c15:f>FTSex!$H$8</c15:f>
                      <c15:dlblFieldTableCache>
                        <c:ptCount val="1"/>
                        <c:pt idx="0">
                          <c:v>77.5%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FTSex!$I$8</c:f>
                  <c:strCache>
                    <c:ptCount val="1"/>
                    <c:pt idx="0">
                      <c:v>77.8%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{1467C8D5-CDCD-40B7-9F9C-F8AD53B6AFAE}</c15:txfldGUID>
                      <c15:f>FTSex!$I$8</c15:f>
                      <c15:dlblFieldTableCache>
                        <c:ptCount val="1"/>
                        <c:pt idx="0">
                          <c:v>77.8%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FTSex!$J$8</c:f>
                  <c:strCache>
                    <c:ptCount val="1"/>
                    <c:pt idx="0">
                      <c:v>78.2%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{5BE13498-2D8C-445D-94FD-AD1D8AA84D16}</c15:txfldGUID>
                      <c15:f>FTSex!$J$8</c15:f>
                      <c15:dlblFieldTableCache>
                        <c:ptCount val="1"/>
                        <c:pt idx="0">
                          <c:v>78.2%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FTSex!$K$8</c:f>
                  <c:strCache>
                    <c:ptCount val="1"/>
                    <c:pt idx="0">
                      <c:v>77.3%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{8589F1F6-92A2-49A4-AB29-3B75F070BD74}</c15:txfldGUID>
                      <c15:f>FTSex!$K$8</c15:f>
                      <c15:dlblFieldTableCache>
                        <c:ptCount val="1"/>
                        <c:pt idx="0">
                          <c:v>77.3%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FTSex!$L$8</c:f>
                  <c:strCache>
                    <c:ptCount val="1"/>
                    <c:pt idx="0">
                      <c:v>78.0%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{AFC2ABCC-2160-44E2-A6B9-9123CF6A7881}</c15:txfldGUID>
                      <c15:f>FTSex!$L$8</c15:f>
                      <c15:dlblFieldTableCache>
                        <c:ptCount val="1"/>
                        <c:pt idx="0">
                          <c:v>78.0%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FTSex!$M$8</c:f>
                  <c:strCache>
                    <c:ptCount val="1"/>
                    <c:pt idx="0">
                      <c:v>78.4%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{152541F7-08F1-45F6-8EFC-C64ADFC1FEA0}</c15:txfldGUID>
                      <c15:f>FTSex!$M$8</c15:f>
                      <c15:dlblFieldTableCache>
                        <c:ptCount val="1"/>
                        <c:pt idx="0">
                          <c:v>78.4%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FTSex!$N$8</c:f>
                  <c:strCache>
                    <c:ptCount val="1"/>
                    <c:pt idx="0">
                      <c:v>78.7%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{73444F59-266F-4529-A1B8-9344E507B2C5}</c15:txfldGUID>
                      <c15:f>FTSex!$N$8</c15:f>
                      <c15:dlblFieldTableCache>
                        <c:ptCount val="1"/>
                        <c:pt idx="0">
                          <c:v>78.7%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FTSex!$O$8</c:f>
                  <c:strCache>
                    <c:ptCount val="1"/>
                    <c:pt idx="0">
                      <c:v>79.1%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{CC6FA12B-3162-4220-9678-6AC9DB709FE9}</c15:txfldGUID>
                      <c15:f>FTSex!$O$8</c15:f>
                      <c15:dlblFieldTableCache>
                        <c:ptCount val="1"/>
                        <c:pt idx="0">
                          <c:v>79.1%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FTSex!$P$8</c:f>
                  <c:strCache>
                    <c:ptCount val="1"/>
                    <c:pt idx="0">
                      <c:v>79.5%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6CD-4044-B463-95760D38994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{A291AAAE-97D5-47E6-8B0D-D593015AB281}</c15:txfldGUID>
                      <c15:f>FTSex!$P$8</c15:f>
                      <c15:dlblFieldTableCache>
                        <c:ptCount val="1"/>
                        <c:pt idx="0">
                          <c:v>79.5%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FTSex!$Q$8</c:f>
                  <c:strCache>
                    <c:ptCount val="1"/>
                    <c:pt idx="0">
                      <c:v>78.0%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6B-4958-9D8B-FE8D6008743D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{37D157EE-02BA-460F-B904-5FB7A83B201D}</c15:txfldGUID>
                      <c15:f>FTSex!$Q$8</c15:f>
                      <c15:dlblFieldTableCache>
                        <c:ptCount val="1"/>
                        <c:pt idx="0">
                          <c:v>78.0%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FTSex!$B$5:$Q$5</c:f>
              <c:numCache>
                <c:formatCode>#,##0</c:formatCode>
                <c:ptCount val="16"/>
                <c:pt idx="0">
                  <c:v>13560</c:v>
                </c:pt>
                <c:pt idx="1">
                  <c:v>14223</c:v>
                </c:pt>
                <c:pt idx="2">
                  <c:v>15109</c:v>
                </c:pt>
                <c:pt idx="3">
                  <c:v>16019</c:v>
                </c:pt>
                <c:pt idx="4">
                  <c:v>16907</c:v>
                </c:pt>
                <c:pt idx="5">
                  <c:v>15198</c:v>
                </c:pt>
                <c:pt idx="6">
                  <c:v>17611</c:v>
                </c:pt>
                <c:pt idx="7">
                  <c:v>18577</c:v>
                </c:pt>
                <c:pt idx="8">
                  <c:v>19900</c:v>
                </c:pt>
                <c:pt idx="9">
                  <c:v>18174</c:v>
                </c:pt>
                <c:pt idx="10">
                  <c:v>18201</c:v>
                </c:pt>
                <c:pt idx="11">
                  <c:v>18146</c:v>
                </c:pt>
                <c:pt idx="12">
                  <c:v>18452</c:v>
                </c:pt>
                <c:pt idx="13">
                  <c:v>18948</c:v>
                </c:pt>
                <c:pt idx="14">
                  <c:v>19663</c:v>
                </c:pt>
                <c:pt idx="15">
                  <c:v>20351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6CD-4044-B463-95760D389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8515056"/>
        <c:axId val="428526816"/>
      </c:barChart>
      <c:catAx>
        <c:axId val="4285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8526816"/>
        <c:crosses val="autoZero"/>
        <c:auto val="1"/>
        <c:lblAlgn val="ctr"/>
        <c:lblOffset val="100"/>
        <c:noMultiLvlLbl val="0"/>
      </c:catAx>
      <c:valAx>
        <c:axId val="4285268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851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20088803453559"/>
          <c:y val="3.6666666666666667E-2"/>
          <c:w val="0.77053992664062532"/>
          <c:h val="0.69274619422572181"/>
        </c:manualLayout>
      </c:layout>
      <c:lineChart>
        <c:grouping val="standard"/>
        <c:varyColors val="0"/>
        <c:ser>
          <c:idx val="0"/>
          <c:order val="0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FTCBSex!$C$4</c:f>
                  <c:strCache>
                    <c:ptCount val="1"/>
                    <c:pt idx="0">
                      <c:v>14.6%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{406C8386-E028-4B66-A62E-000A49A470E1}</c15:txfldGUID>
                      <c15:f>FTCBSex!$C$4</c15:f>
                      <c15:dlblFieldTableCache>
                        <c:ptCount val="1"/>
                        <c:pt idx="0">
                          <c:v>14.6%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760132096164033E-2"/>
                  <c:y val="-6.0083202099737595E-2"/>
                </c:manualLayout>
              </c:layout>
              <c:tx>
                <c:strRef>
                  <c:f>FTCBSex!$Q$4</c:f>
                  <c:strCache>
                    <c:ptCount val="1"/>
                    <c:pt idx="0">
                      <c:v>10.3%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{5A4983F6-9E33-4887-A776-A61AFEEA8EA0}</c15:txfldGUID>
                      <c15:f>FTCBSex!$Q$4</c15:f>
                      <c15:dlblFieldTableCache>
                        <c:ptCount val="1"/>
                        <c:pt idx="0">
                          <c:v>10.3%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9.6%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62C-4E9A-A7FE-ABF9162456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FTCBSex!$C$10:$R$10</c:f>
              <c:numCache>
                <c:formatCode>#,##0</c:formatCode>
                <c:ptCount val="16"/>
                <c:pt idx="0">
                  <c:v>2600</c:v>
                </c:pt>
                <c:pt idx="1">
                  <c:v>2638</c:v>
                </c:pt>
                <c:pt idx="2">
                  <c:v>2632</c:v>
                </c:pt>
                <c:pt idx="3">
                  <c:v>2780</c:v>
                </c:pt>
                <c:pt idx="4">
                  <c:v>2830</c:v>
                </c:pt>
                <c:pt idx="5">
                  <c:v>2685</c:v>
                </c:pt>
                <c:pt idx="6">
                  <c:v>2627</c:v>
                </c:pt>
                <c:pt idx="7">
                  <c:v>2690</c:v>
                </c:pt>
                <c:pt idx="8">
                  <c:v>2751</c:v>
                </c:pt>
                <c:pt idx="9">
                  <c:v>2649</c:v>
                </c:pt>
                <c:pt idx="10">
                  <c:v>2534</c:v>
                </c:pt>
                <c:pt idx="11">
                  <c:v>2470</c:v>
                </c:pt>
                <c:pt idx="12">
                  <c:v>2408</c:v>
                </c:pt>
                <c:pt idx="13">
                  <c:v>2397</c:v>
                </c:pt>
                <c:pt idx="14">
                  <c:v>2431</c:v>
                </c:pt>
                <c:pt idx="15">
                  <c:v>2328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638-4BAA-9B65-F1146810BA1A}"/>
            </c:ext>
          </c:extLst>
        </c:ser>
        <c:ser>
          <c:idx val="1"/>
          <c:order val="1"/>
          <c:tx>
            <c:strRef>
              <c:f>FTCBSex!$A$11:$B$11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dLbls>
            <c:dLbl>
              <c:idx val="0"/>
              <c:tx>
                <c:strRef>
                  <c:f>FTCBSex!$C$5</c:f>
                  <c:strCache>
                    <c:ptCount val="1"/>
                    <c:pt idx="0">
                      <c:v>39.3%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{123EFD61-336C-477A-8022-4C43FB52A241}</c15:txfldGUID>
                      <c15:f>FTCBSex!$C$5</c15:f>
                      <c15:dlblFieldTableCache>
                        <c:ptCount val="1"/>
                        <c:pt idx="0">
                          <c:v>39.3%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760132096164033E-2"/>
                  <c:y val="6.67501312335958E-2"/>
                </c:manualLayout>
              </c:layout>
              <c:tx>
                <c:strRef>
                  <c:f>FTCBSex!$Q$5</c:f>
                  <c:strCache>
                    <c:ptCount val="1"/>
                    <c:pt idx="0">
                      <c:v>39.9%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{7ED3C116-37C4-4F2E-BA66-331135E8563D}</c15:txfldGUID>
                      <c15:f>FTCBSex!$Q$5</c15:f>
                      <c15:dlblFieldTableCache>
                        <c:ptCount val="1"/>
                        <c:pt idx="0">
                          <c:v>39.9%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3.34167979002624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39.5%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62C-4E9A-A7FE-ABF9162456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FTCBSex!$C$11:$R$11</c:f>
              <c:numCache>
                <c:formatCode>#,##0</c:formatCode>
                <c:ptCount val="16"/>
                <c:pt idx="0">
                  <c:v>7004</c:v>
                </c:pt>
                <c:pt idx="1">
                  <c:v>7308</c:v>
                </c:pt>
                <c:pt idx="2">
                  <c:v>7654</c:v>
                </c:pt>
                <c:pt idx="3">
                  <c:v>8222</c:v>
                </c:pt>
                <c:pt idx="4">
                  <c:v>8609</c:v>
                </c:pt>
                <c:pt idx="5">
                  <c:v>7400</c:v>
                </c:pt>
                <c:pt idx="6">
                  <c:v>8783</c:v>
                </c:pt>
                <c:pt idx="7">
                  <c:v>9161</c:v>
                </c:pt>
                <c:pt idx="8">
                  <c:v>9970</c:v>
                </c:pt>
                <c:pt idx="9">
                  <c:v>8851</c:v>
                </c:pt>
                <c:pt idx="10">
                  <c:v>8861</c:v>
                </c:pt>
                <c:pt idx="11">
                  <c:v>8846</c:v>
                </c:pt>
                <c:pt idx="12">
                  <c:v>8909</c:v>
                </c:pt>
                <c:pt idx="13">
                  <c:v>9067</c:v>
                </c:pt>
                <c:pt idx="14">
                  <c:v>9420</c:v>
                </c:pt>
                <c:pt idx="15">
                  <c:v>9533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E638-4BAA-9B65-F1146810BA1A}"/>
            </c:ext>
          </c:extLst>
        </c:ser>
        <c:ser>
          <c:idx val="2"/>
          <c:order val="2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FTCBSex!$C$6</c:f>
                  <c:strCache>
                    <c:ptCount val="1"/>
                    <c:pt idx="0">
                      <c:v>12.7%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{4B747408-AC0A-4554-BAAF-C6EE444D0DF1}</c15:txfldGUID>
                      <c15:f>FTCBSex!$C$6</c15:f>
                      <c15:dlblFieldTableCache>
                        <c:ptCount val="1"/>
                        <c:pt idx="0">
                          <c:v>12.7%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030263822655971E-2"/>
                  <c:y val="3.6750131233595801E-2"/>
                </c:manualLayout>
              </c:layout>
              <c:tx>
                <c:strRef>
                  <c:f>FTCBSex!$Q$6</c:f>
                  <c:strCache>
                    <c:ptCount val="1"/>
                    <c:pt idx="0">
                      <c:v>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{81F9EC3F-1BEC-4CD6-AF9C-0C5BC47975C0}</c15:txfldGUID>
                      <c15:f>FTCBSex!$Q$6</c15:f>
                      <c15:dlblFieldTableCache>
                        <c:ptCount val="1"/>
                        <c:pt idx="0">
                          <c:v>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0"/>
                  <c:y val="-3.6749868766404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9.7%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62C-4E9A-A7FE-ABF9162456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FTCBSex!$C$12:$R$12</c:f>
              <c:numCache>
                <c:formatCode>#,##0</c:formatCode>
                <c:ptCount val="16"/>
                <c:pt idx="0">
                  <c:v>2257</c:v>
                </c:pt>
                <c:pt idx="1">
                  <c:v>2301</c:v>
                </c:pt>
                <c:pt idx="2">
                  <c:v>2367</c:v>
                </c:pt>
                <c:pt idx="3">
                  <c:v>2333</c:v>
                </c:pt>
                <c:pt idx="4">
                  <c:v>2491</c:v>
                </c:pt>
                <c:pt idx="5">
                  <c:v>2377</c:v>
                </c:pt>
                <c:pt idx="6">
                  <c:v>2275</c:v>
                </c:pt>
                <c:pt idx="7">
                  <c:v>2374</c:v>
                </c:pt>
                <c:pt idx="8">
                  <c:v>2482</c:v>
                </c:pt>
                <c:pt idx="9">
                  <c:v>2398</c:v>
                </c:pt>
                <c:pt idx="10">
                  <c:v>2354</c:v>
                </c:pt>
                <c:pt idx="11">
                  <c:v>2272</c:v>
                </c:pt>
                <c:pt idx="12">
                  <c:v>2311</c:v>
                </c:pt>
                <c:pt idx="13">
                  <c:v>2318</c:v>
                </c:pt>
                <c:pt idx="14">
                  <c:v>2343</c:v>
                </c:pt>
                <c:pt idx="15">
                  <c:v>2345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E638-4BAA-9B65-F1146810BA1A}"/>
            </c:ext>
          </c:extLst>
        </c:ser>
        <c:ser>
          <c:idx val="3"/>
          <c:order val="3"/>
          <c:tx>
            <c:strRef>
              <c:f>FTCBSex!$A$13:$B$13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dLbls>
            <c:dLbl>
              <c:idx val="0"/>
              <c:tx>
                <c:strRef>
                  <c:f>FTCBSex!$C$7</c:f>
                  <c:strCache>
                    <c:ptCount val="1"/>
                    <c:pt idx="0">
                      <c:v>33.4%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{5B9AEBC7-C3E4-4E89-B8EB-FB6FFAE278AB}</c15:txfldGUID>
                      <c15:f>FTCBSex!$C$7</c15:f>
                      <c15:dlblFieldTableCache>
                        <c:ptCount val="1"/>
                        <c:pt idx="0">
                          <c:v>33.4%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E638-4BAA-9B65-F1146810BA1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760132096164033E-2"/>
                  <c:y val="-4.0083202099737536E-2"/>
                </c:manualLayout>
              </c:layout>
              <c:tx>
                <c:strRef>
                  <c:f>FTCBSex!$Q$7</c:f>
                  <c:strCache>
                    <c:ptCount val="1"/>
                    <c:pt idx="0">
                      <c:v>40.0%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u="none" strike="noStrike"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E638-4BAA-9B65-F1146810BA1A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{1C3AA1B4-52E6-49E3-96B8-1EBCD1A2D94A}</c15:txfldGUID>
                      <c15:f>FTCBSex!$Q$7</c15:f>
                      <c15:dlblFieldTableCache>
                        <c:ptCount val="1"/>
                        <c:pt idx="0">
                          <c:v>40.0%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41.1%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62C-4E9A-A7FE-ABF9162456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FTCBSex!$C$9:$R$9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FTCBSex!$C$13:$R$13</c:f>
              <c:numCache>
                <c:formatCode>#,##0</c:formatCode>
                <c:ptCount val="16"/>
                <c:pt idx="0">
                  <c:v>5947</c:v>
                </c:pt>
                <c:pt idx="1">
                  <c:v>6365</c:v>
                </c:pt>
                <c:pt idx="2">
                  <c:v>6811</c:v>
                </c:pt>
                <c:pt idx="3">
                  <c:v>7161</c:v>
                </c:pt>
                <c:pt idx="4">
                  <c:v>7729</c:v>
                </c:pt>
                <c:pt idx="5">
                  <c:v>7318</c:v>
                </c:pt>
                <c:pt idx="6">
                  <c:v>8176</c:v>
                </c:pt>
                <c:pt idx="7">
                  <c:v>8742</c:v>
                </c:pt>
                <c:pt idx="8">
                  <c:v>9168</c:v>
                </c:pt>
                <c:pt idx="9">
                  <c:v>8687</c:v>
                </c:pt>
                <c:pt idx="10">
                  <c:v>8714</c:v>
                </c:pt>
                <c:pt idx="11">
                  <c:v>8674</c:v>
                </c:pt>
                <c:pt idx="12">
                  <c:v>8820</c:v>
                </c:pt>
                <c:pt idx="13">
                  <c:v>9097</c:v>
                </c:pt>
                <c:pt idx="14">
                  <c:v>9443</c:v>
                </c:pt>
                <c:pt idx="15">
                  <c:v>9930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E638-4BAA-9B65-F1146810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28384"/>
        <c:axId val="428527600"/>
      </c:lineChart>
      <c:catAx>
        <c:axId val="42852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8527600"/>
        <c:crosses val="autoZero"/>
        <c:auto val="1"/>
        <c:lblAlgn val="ctr"/>
        <c:lblOffset val="100"/>
        <c:noMultiLvlLbl val="0"/>
      </c:catAx>
      <c:valAx>
        <c:axId val="4285276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28528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72"/>
          <c:y val="6.2235623574516521E-2"/>
          <c:w val="0.85337706493333121"/>
          <c:h val="0.8747899474975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FTSOC!$B$1:$B$2</c:f>
              <c:strCache>
                <c:ptCount val="2"/>
                <c:pt idx="0">
                  <c:v>Protestant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FTSOC!$B$3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{DBB2EB08-9798-4C32-9E4A-E23F3BB2ECAB}</c15:txfldGUID>
                      <c15:f>FTSOC!$B$3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0.16965835614362745"/>
                  <c:y val="0"/>
                </c:manualLayout>
              </c:layout>
              <c:tx>
                <c:strRef>
                  <c:f>FTSOC!$B$4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{CF4351B7-77B6-4EA2-833F-EE6109688540}</c15:txfldGUID>
                      <c15:f>FTSOC!$B$4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.14599963788558037"/>
                  <c:y val="3.4737721993189038E-3"/>
                </c:manualLayout>
              </c:layout>
              <c:tx>
                <c:strRef>
                  <c:f>FTSOC!$B$5</c:f>
                  <c:strCache>
                    <c:ptCount val="1"/>
                    <c:pt idx="0">
                      <c:v>56.3%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{74DEB072-4D4D-4C4A-AEFA-52C20E337744}</c15:txfldGUID>
                      <c15:f>FTSOC!$B$5</c15:f>
                      <c15:dlblFieldTableCache>
                        <c:ptCount val="1"/>
                        <c:pt idx="0">
                          <c:v>56.3%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FTSOC!$B$6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{17BE8662-D1BD-4D43-B28E-E63C812AA00E}</c15:txfldGUID>
                      <c15:f>FTSOC!$B$6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0.1523228620084259"/>
                  <c:y val="6.0984067299390221E-17"/>
                </c:manualLayout>
              </c:layout>
              <c:tx>
                <c:strRef>
                  <c:f>FTSOC!$B$7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{AE1D761F-5995-454C-9109-24B2C2845AA3}</c15:txfldGUID>
                      <c15:f>FTSOC!$B$7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0.17533935459219849"/>
                  <c:y val="0"/>
                </c:manualLayout>
              </c:layout>
              <c:tx>
                <c:strRef>
                  <c:f>FTSOC!$B$8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{02A8DD85-E6B7-4A9B-A8FA-34A1760843EE}</c15:txfldGUID>
                      <c15:f>FTSOC!$B$8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FTSOC!$B$9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{994807CF-844C-45C7-B4B2-E20D26BE11F2}</c15:txfldGUID>
                      <c15:f>FTSOC!$B$9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FTSOC!$B$10</c:f>
                  <c:strCache>
                    <c:ptCount val="1"/>
                    <c:pt idx="0">
                      <c:v>43.5%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{7265FF6B-9217-446F-9D5D-7B4ECC5EB2BF}</c15:txfldGUID>
                      <c15:f>FTSOC!$B$10</c15:f>
                      <c15:dlblFieldTableCache>
                        <c:ptCount val="1"/>
                        <c:pt idx="0">
                          <c:v>43.5%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0.17371628276200585"/>
                  <c:y val="3.3264420977748722E-3"/>
                </c:manualLayout>
              </c:layout>
              <c:tx>
                <c:strRef>
                  <c:f>FTSOC!$B$11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{42F6E709-B956-48F2-9682-FAFBC12506F9}</c15:txfldGUID>
                      <c15:f>FTSOC!$B$11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FTSOC!$B$11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8D0-45BC-A74E-FC889C7C7F5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{3620ADC8-F6F2-4171-A0A9-B3995915F00D}</c15:txfldGUID>
                      <c15:f>FTSOC!$B$11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FTSOC!$B$3:$B$11</c:f>
              <c:numCache>
                <c:formatCode>0.0%</c:formatCode>
                <c:ptCount val="9"/>
                <c:pt idx="0">
                  <c:v>0.49099999999999999</c:v>
                </c:pt>
                <c:pt idx="1">
                  <c:v>0.49099999999999999</c:v>
                </c:pt>
                <c:pt idx="2">
                  <c:v>0.56299999999999994</c:v>
                </c:pt>
                <c:pt idx="3">
                  <c:v>0.497</c:v>
                </c:pt>
                <c:pt idx="4">
                  <c:v>0.54500000000000004</c:v>
                </c:pt>
                <c:pt idx="5">
                  <c:v>0.49199999999999999</c:v>
                </c:pt>
                <c:pt idx="6">
                  <c:v>0.47899999999999998</c:v>
                </c:pt>
                <c:pt idx="7">
                  <c:v>0.435</c:v>
                </c:pt>
                <c:pt idx="8">
                  <c:v>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D0-45BC-A74E-FC889C7C7F52}"/>
            </c:ext>
          </c:extLst>
        </c:ser>
        <c:ser>
          <c:idx val="1"/>
          <c:order val="1"/>
          <c:tx>
            <c:strRef>
              <c:f>FTSOC!$C$1:$C$2</c:f>
              <c:strCache>
                <c:ptCount val="2"/>
                <c:pt idx="0">
                  <c:v>Catholic</c:v>
                </c:pt>
                <c:pt idx="1">
                  <c:v>[%]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FTSOC!$C$3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{5E802072-A7D9-40D3-AA41-2AD79DB85652}</c15:txfldGUID>
                      <c15:f>FTSOC!$C$3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FTSOC!$C$4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{84B326D9-E712-4BDF-8251-E8F9E075E6FE}</c15:txfldGUID>
                      <c15:f>FTSOC!$C$4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FTSOC!$C$5</c:f>
                  <c:strCache>
                    <c:ptCount val="1"/>
                    <c:pt idx="0">
                      <c:v>43.7%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{B8942036-E0F7-423A-BE1A-E98498CFF04C}</c15:txfldGUID>
                      <c15:f>FTSOC!$C$5</c15:f>
                      <c15:dlblFieldTableCache>
                        <c:ptCount val="1"/>
                        <c:pt idx="0">
                          <c:v>43.7%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FTSOC!$C$6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{4DF9C3CF-9AEB-48A3-8043-2B5621A1758F}</c15:txfldGUID>
                      <c15:f>FTSOC!$C$6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FTSOC!$C$7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{9B084BE7-6A59-4FB7-BB0C-BDF25DADCDA4}</c15:txfldGUID>
                      <c15:f>FTSOC!$C$7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FTSOC!$C$8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{FDCB62D7-ABE6-4545-91FD-B5AA283B6332}</c15:txfldGUID>
                      <c15:f>FTSOC!$C$8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-0.17030264401777392"/>
                  <c:y val="0"/>
                </c:manualLayout>
              </c:layout>
              <c:tx>
                <c:strRef>
                  <c:f>FTSOC!$C$9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{1FC56B66-2A67-444E-8E66-5D2FE7B3E9B5}</c15:txfldGUID>
                      <c15:f>FTSOC!$C$9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0.15518411283601954"/>
                  <c:y val="0"/>
                </c:manualLayout>
              </c:layout>
              <c:tx>
                <c:strRef>
                  <c:f>FTSOC!$C$10</c:f>
                  <c:strCache>
                    <c:ptCount val="1"/>
                    <c:pt idx="0">
                      <c:v>56.5%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{1401D3B5-0793-4C26-8126-AE52593BA9D2}</c15:txfldGUID>
                      <c15:f>FTSOC!$C$10</c15:f>
                      <c15:dlblFieldTableCache>
                        <c:ptCount val="1"/>
                        <c:pt idx="0">
                          <c:v>56.5%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FTSOC!$C$11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8D0-45BC-A74E-FC889C7C7F52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{CF621A1E-59AF-4D1B-893E-99C95EE2A387}</c15:txfldGUID>
                      <c15:f>FTSOC!$C$11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FTSOC!$C$11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8D0-45BC-A74E-FC889C7C7F52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{281DF232-0C54-4678-AE43-09C3DF9CE9C7}</c15:txfldGUID>
                      <c15:f>FTSOC!$C$11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FTSOC!$A$3:$A$11</c:f>
              <c:strCache>
                <c:ptCount val="9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6</c:v>
                </c:pt>
                <c:pt idx="4">
                  <c:v>Soc 5</c:v>
                </c:pt>
                <c:pt idx="5">
                  <c:v>Soc 4</c:v>
                </c:pt>
                <c:pt idx="6">
                  <c:v>Soc 3</c:v>
                </c:pt>
                <c:pt idx="7">
                  <c:v>Soc 2</c:v>
                </c:pt>
                <c:pt idx="8">
                  <c:v>Soc 1</c:v>
                </c:pt>
              </c:strCache>
            </c:strRef>
          </c:cat>
          <c:val>
            <c:numRef>
              <c:f>FTSOC!$C$3:$C$11</c:f>
              <c:numCache>
                <c:formatCode>0.0%</c:formatCode>
                <c:ptCount val="9"/>
                <c:pt idx="0">
                  <c:v>0.50900000000000001</c:v>
                </c:pt>
                <c:pt idx="1">
                  <c:v>0.50900000000000001</c:v>
                </c:pt>
                <c:pt idx="2">
                  <c:v>0.437</c:v>
                </c:pt>
                <c:pt idx="3">
                  <c:v>0.503</c:v>
                </c:pt>
                <c:pt idx="4">
                  <c:v>0.45500000000000002</c:v>
                </c:pt>
                <c:pt idx="5">
                  <c:v>0.50800000000000001</c:v>
                </c:pt>
                <c:pt idx="6">
                  <c:v>0.52100000000000002</c:v>
                </c:pt>
                <c:pt idx="7">
                  <c:v>0.56499999999999995</c:v>
                </c:pt>
                <c:pt idx="8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8D0-45BC-A74E-FC889C7C7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28527992"/>
        <c:axId val="428529168"/>
      </c:barChart>
      <c:catAx>
        <c:axId val="428527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8529168"/>
        <c:crosses val="autoZero"/>
        <c:auto val="0"/>
        <c:lblAlgn val="ctr"/>
        <c:lblOffset val="60"/>
        <c:noMultiLvlLbl val="0"/>
      </c:catAx>
      <c:valAx>
        <c:axId val="42852916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4285279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9423929392805952"/>
          <c:y val="1.5209556300964121E-2"/>
          <c:w val="0.37750891771926026"/>
          <c:h val="4.55450084239197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07562335958005"/>
          <c:y val="3.657522859517872E-2"/>
          <c:w val="0.79042257217847767"/>
          <c:h val="0.79502451221028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PTCB!$A$4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{13A62D3B-4A90-4E3C-ABBA-3760258A87FA}</c15:txfldGUID>
                      <c15:f>PTCB!$B$7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{B3D57AAE-72DB-4693-B752-9FB508F657C1}</c15:txfldGUID>
                      <c15:f>PTCB!$C$7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{E7DCC96E-F92A-4010-A2FB-E3824BE01ACA}</c15:txfldGUID>
                      <c15:f>PTCB!$D$7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{F0FA0D6C-3EAE-471A-8F3D-EBF44A621F0B}</c15:txfldGUID>
                      <c15:f>PTCB!$E$7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{CB02CCCE-EDEF-4509-8D94-A8BE9E24D1E8}</c15:txfldGUID>
                      <c15:f>PTCB!$F$7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{29BF3BD8-F556-444E-BBF7-39CB2DC298A3}</c15:txfldGUID>
                      <c15:f>PTCB!$G$7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{39447E2D-B20E-4C9C-B178-5E6E6A4F2D06}</c15:txfldGUID>
                      <c15:f>PTCB!$H$7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{A2177816-0011-41BA-BCEA-B947E2B4EBB6}</c15:txfldGUID>
                      <c15:f>PTCB!$I$7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{4D281E21-8924-4627-8D98-CBA56147DF50}</c15:txfldGUID>
                      <c15:f>PTCB!$J$7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{A4521B22-5D0F-4EE1-A2C6-BABA702BB9F8}</c15:txfldGUID>
                      <c15:f>PTCB!$K$7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{B1ACFAC9-5287-470A-9DFA-4F01FE582FA7}</c15:txfldGUID>
                      <c15:f>PTCB!$L$7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{A4BD298C-A97B-4E04-8BED-17DBECF5EC42}</c15:txfldGUID>
                      <c15:f>PTCB!$M$7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{5B18DDC5-ECD3-4C99-93F8-3E09161C6B96}</c15:txfldGUID>
                      <c15:f>PTCB!$N$7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{42941B27-8011-493D-9D30-D07359AA7BDD}</c15:txfldGUID>
                      <c15:f>PTCB!$O$7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{3096579D-A832-456E-AF1F-5B0C0E1921AD}</c15:txfldGUID>
                      <c15:f>PTCB!$P$7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CDF-4852-AD19-93BFF4B1604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{1E1A1320-7036-47B8-9458-99FB89F54905}</c15:txfldGUID>
                      <c15:f>PTCB!$Q$7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PTCB!$B$4:$Q$4</c:f>
              <c:numCache>
                <c:formatCode>#,##0</c:formatCode>
                <c:ptCount val="16"/>
                <c:pt idx="0">
                  <c:v>7242</c:v>
                </c:pt>
                <c:pt idx="1">
                  <c:v>7317</c:v>
                </c:pt>
                <c:pt idx="2">
                  <c:v>7106</c:v>
                </c:pt>
                <c:pt idx="3">
                  <c:v>8138</c:v>
                </c:pt>
                <c:pt idx="4">
                  <c:v>8441</c:v>
                </c:pt>
                <c:pt idx="5">
                  <c:v>9022</c:v>
                </c:pt>
                <c:pt idx="6">
                  <c:v>7001</c:v>
                </c:pt>
                <c:pt idx="7">
                  <c:v>6805</c:v>
                </c:pt>
                <c:pt idx="8">
                  <c:v>5656</c:v>
                </c:pt>
                <c:pt idx="9">
                  <c:v>6975</c:v>
                </c:pt>
                <c:pt idx="10">
                  <c:v>6765</c:v>
                </c:pt>
                <c:pt idx="11">
                  <c:v>7473</c:v>
                </c:pt>
                <c:pt idx="12">
                  <c:v>7252</c:v>
                </c:pt>
                <c:pt idx="13">
                  <c:v>7022</c:v>
                </c:pt>
                <c:pt idx="14">
                  <c:v>7047</c:v>
                </c:pt>
                <c:pt idx="15">
                  <c:v>5345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9C5-42D4-9B46-583D5C359F39}"/>
            </c:ext>
          </c:extLst>
        </c:ser>
        <c:ser>
          <c:idx val="1"/>
          <c:order val="1"/>
          <c:tx>
            <c:strRef>
              <c:f>PTCB!$A$5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PTCB!$B$8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{5BC53844-A483-433B-B59C-D744A34BA4CB}</c15:txfldGUID>
                      <c15:f>PTCB!$B$8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PTCB!$C$8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{98362F9B-F551-4C12-BFC7-86277864BFE4}</c15:txfldGUID>
                      <c15:f>PTCB!$C$8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PTCB!$D$8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{8587ECD5-2663-422B-BA31-AE2DE51A11E3}</c15:txfldGUID>
                      <c15:f>PTCB!$D$8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PTCB!$E$8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{88C292C0-F90B-4F2B-953A-063A52E508E1}</c15:txfldGUID>
                      <c15:f>PTCB!$E$8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PTCB!$F$8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{80A6D95F-4851-4A33-A1B9-C153FE669BA3}</c15:txfldGUID>
                      <c15:f>PTCB!$F$8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PTCB!$G$8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{1FE484DD-0AFB-4161-93A7-7F7EC5D1ECFC}</c15:txfldGUID>
                      <c15:f>PTCB!$G$8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PTCB!$H$8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{255CFEAA-0B46-4670-8AF4-F51DE87CC4F2}</c15:txfldGUID>
                      <c15:f>PTCB!$H$8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PTCB!$I$8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{4A98ECE7-AB5E-48F2-A457-35B97439C29F}</c15:txfldGUID>
                      <c15:f>PTCB!$I$8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PTCB!$J$8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{113D922C-7A4E-444F-9474-955E5457541B}</c15:txfldGUID>
                      <c15:f>PTCB!$J$8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PTCB!$K$8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{9904B930-FA00-4F16-A6E0-4CBE0DD8D6DB}</c15:txfldGUID>
                      <c15:f>PTCB!$K$8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PTCB!$L$8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{37E8B6AA-B730-4AA7-9352-2A490FAA8C72}</c15:txfldGUID>
                      <c15:f>PTCB!$L$8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PTCB!$M$8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{91AE7008-18A4-4E48-8F82-1A89A25294C5}</c15:txfldGUID>
                      <c15:f>PTCB!$M$8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PTCB!$N$8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{600489D2-771A-4367-BAE6-7105D0752C05}</c15:txfldGUID>
                      <c15:f>PTCB!$N$8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tx>
                <c:strRef>
                  <c:f>PTCB!$O$8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{550A95BD-A558-4849-ABA0-BFB5A1A93DFC}</c15:txfldGUID>
                      <c15:f>PTCB!$O$8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PTCB!$P$8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10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9C5-42D4-9B46-583D5C359F39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{C23FBF7A-068F-4503-96BB-1E46C1572E43}</c15:txfldGUID>
                      <c15:f>PTCB!$P$8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tx>
                <c:strRef>
                  <c:f>PTCB!$Q$8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CDF-4852-AD19-93BFF4B16040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{FE78D98D-5C79-4DC3-B485-A4DE1B6FBFDA}</c15:txfldGUID>
                      <c15:f>PTCB!$Q$8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PTCB!$B$5:$Q$5</c:f>
              <c:numCache>
                <c:formatCode>#,##0</c:formatCode>
                <c:ptCount val="16"/>
                <c:pt idx="0">
                  <c:v>6042</c:v>
                </c:pt>
                <c:pt idx="1">
                  <c:v>6204</c:v>
                </c:pt>
                <c:pt idx="2">
                  <c:v>6156</c:v>
                </c:pt>
                <c:pt idx="3">
                  <c:v>7085</c:v>
                </c:pt>
                <c:pt idx="4">
                  <c:v>7164</c:v>
                </c:pt>
                <c:pt idx="5">
                  <c:v>7342</c:v>
                </c:pt>
                <c:pt idx="6">
                  <c:v>6329</c:v>
                </c:pt>
                <c:pt idx="7">
                  <c:v>6121</c:v>
                </c:pt>
                <c:pt idx="8">
                  <c:v>6048</c:v>
                </c:pt>
                <c:pt idx="9">
                  <c:v>6611</c:v>
                </c:pt>
                <c:pt idx="10">
                  <c:v>6504</c:v>
                </c:pt>
                <c:pt idx="11">
                  <c:v>7139</c:v>
                </c:pt>
                <c:pt idx="12">
                  <c:v>7154</c:v>
                </c:pt>
                <c:pt idx="13">
                  <c:v>7049</c:v>
                </c:pt>
                <c:pt idx="14">
                  <c:v>7233</c:v>
                </c:pt>
                <c:pt idx="15">
                  <c:v>5255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39C5-42D4-9B46-583D5C35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425431888"/>
        <c:axId val="425432280"/>
      </c:barChart>
      <c:catAx>
        <c:axId val="42543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5432280"/>
        <c:crosses val="autoZero"/>
        <c:auto val="1"/>
        <c:lblAlgn val="ctr"/>
        <c:lblOffset val="100"/>
        <c:noMultiLvlLbl val="0"/>
      </c:catAx>
      <c:valAx>
        <c:axId val="425432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25431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11</xdr:col>
      <xdr:colOff>438150</xdr:colOff>
      <xdr:row>29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9524</xdr:rowOff>
    </xdr:from>
    <xdr:to>
      <xdr:col>11</xdr:col>
      <xdr:colOff>133350</xdr:colOff>
      <xdr:row>29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495300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63500</xdr:rowOff>
    </xdr:from>
    <xdr:to>
      <xdr:col>9</xdr:col>
      <xdr:colOff>579437</xdr:colOff>
      <xdr:row>32</xdr:row>
      <xdr:rowOff>182563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235072</xdr:colOff>
      <xdr:row>13</xdr:row>
      <xdr:rowOff>55572</xdr:rowOff>
    </xdr:from>
    <xdr:to>
      <xdr:col>4</xdr:col>
      <xdr:colOff>235072</xdr:colOff>
      <xdr:row>31</xdr:row>
      <xdr:rowOff>93463</xdr:rowOff>
    </xdr:to>
    <xdr:cxnSp macro="">
      <xdr:nvCxnSpPr>
        <xdr:cNvPr id="8" name="Straight Connector 7"/>
        <xdr:cNvCxnSpPr/>
      </xdr:nvCxnSpPr>
      <xdr:spPr>
        <a:xfrm flipV="1">
          <a:off x="2667610" y="2964360"/>
          <a:ext cx="0" cy="34668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1</cdr:x>
      <cdr:y>0.04249</cdr:y>
    </cdr:from>
    <cdr:to>
      <cdr:x>1</cdr:x>
      <cdr:y>0.91255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9014611" y="169297"/>
          <a:ext cx="0" cy="34668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Dot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10</xdr:col>
      <xdr:colOff>438150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180974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9525</xdr:rowOff>
    </xdr:from>
    <xdr:to>
      <xdr:col>10</xdr:col>
      <xdr:colOff>485775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9</xdr:col>
      <xdr:colOff>600075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10</xdr:col>
      <xdr:colOff>9525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457200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10</xdr:row>
      <xdr:rowOff>9524</xdr:rowOff>
    </xdr:from>
    <xdr:to>
      <xdr:col>11</xdr:col>
      <xdr:colOff>409574</xdr:colOff>
      <xdr:row>29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6</xdr:col>
      <xdr:colOff>600075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9525</xdr:rowOff>
    </xdr:from>
    <xdr:to>
      <xdr:col>7</xdr:col>
      <xdr:colOff>1</xdr:colOff>
      <xdr:row>30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600075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190499</xdr:rowOff>
    </xdr:from>
    <xdr:to>
      <xdr:col>7</xdr:col>
      <xdr:colOff>1</xdr:colOff>
      <xdr:row>30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7</xdr:col>
      <xdr:colOff>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600075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15</xdr:row>
      <xdr:rowOff>0</xdr:rowOff>
    </xdr:from>
    <xdr:to>
      <xdr:col>12</xdr:col>
      <xdr:colOff>381000</xdr:colOff>
      <xdr:row>35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14</xdr:row>
      <xdr:rowOff>9525</xdr:rowOff>
    </xdr:from>
    <xdr:to>
      <xdr:col>10</xdr:col>
      <xdr:colOff>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194245</xdr:colOff>
      <xdr:row>15</xdr:row>
      <xdr:rowOff>0</xdr:rowOff>
    </xdr:from>
    <xdr:to>
      <xdr:col>5</xdr:col>
      <xdr:colOff>194245</xdr:colOff>
      <xdr:row>33</xdr:row>
      <xdr:rowOff>66677</xdr:rowOff>
    </xdr:to>
    <xdr:cxnSp macro="">
      <xdr:nvCxnSpPr>
        <xdr:cNvPr id="10" name="Straight Connector 9"/>
        <xdr:cNvCxnSpPr/>
      </xdr:nvCxnSpPr>
      <xdr:spPr>
        <a:xfrm flipV="1">
          <a:off x="3234918" y="3333750"/>
          <a:ext cx="0" cy="3495677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11</xdr:col>
      <xdr:colOff>571500</xdr:colOff>
      <xdr:row>30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0</xdr:rowOff>
    </xdr:from>
    <xdr:to>
      <xdr:col>11</xdr:col>
      <xdr:colOff>381000</xdr:colOff>
      <xdr:row>29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428625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1632</xdr:rowOff>
    </xdr:from>
    <xdr:to>
      <xdr:col>10</xdr:col>
      <xdr:colOff>9525</xdr:colOff>
      <xdr:row>33</xdr:row>
      <xdr:rowOff>0</xdr:rowOff>
    </xdr:to>
    <xdr:grpSp>
      <xdr:nvGrpSpPr>
        <xdr:cNvPr id="5" name="Group 4"/>
        <xdr:cNvGrpSpPr/>
      </xdr:nvGrpSpPr>
      <xdr:grpSpPr>
        <a:xfrm>
          <a:off x="19051" y="2687682"/>
          <a:ext cx="6086474" cy="3808368"/>
          <a:chOff x="990600" y="2496098"/>
          <a:chExt cx="6082553" cy="4397999"/>
        </a:xfrm>
      </xdr:grpSpPr>
      <xdr:graphicFrame macro="">
        <xdr:nvGraphicFramePr>
          <xdr:cNvPr id="2" name="Chart 1"/>
          <xdr:cNvGraphicFramePr/>
        </xdr:nvGraphicFramePr>
        <xdr:xfrm>
          <a:off x="990600" y="2496098"/>
          <a:ext cx="6082553" cy="4397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4202892" y="2691719"/>
            <a:ext cx="0" cy="3993905"/>
          </a:xfrm>
          <a:prstGeom prst="line">
            <a:avLst/>
          </a:prstGeom>
          <a:ln w="12700">
            <a:solidFill>
              <a:schemeClr val="tx1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190499</xdr:rowOff>
    </xdr:from>
    <xdr:to>
      <xdr:col>10</xdr:col>
      <xdr:colOff>1</xdr:colOff>
      <xdr:row>30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0" workbookViewId="0">
      <selection activeCell="E28" sqref="E28"/>
    </sheetView>
  </sheetViews>
  <sheetFormatPr defaultRowHeight="15" x14ac:dyDescent="0.25"/>
  <cols>
    <col min="1" max="1" width="16" style="4" customWidth="1"/>
    <col min="2" max="16384" width="9.140625" style="4"/>
  </cols>
  <sheetData>
    <row r="1" spans="1:2" x14ac:dyDescent="0.25">
      <c r="A1" s="57" t="s">
        <v>58</v>
      </c>
    </row>
    <row r="3" spans="1:2" x14ac:dyDescent="0.25">
      <c r="A3" s="4" t="s">
        <v>59</v>
      </c>
      <c r="B3" s="4" t="s">
        <v>60</v>
      </c>
    </row>
    <row r="4" spans="1:2" x14ac:dyDescent="0.25">
      <c r="A4" s="4" t="s">
        <v>61</v>
      </c>
      <c r="B4" s="4" t="s">
        <v>62</v>
      </c>
    </row>
    <row r="5" spans="1:2" x14ac:dyDescent="0.25">
      <c r="A5" s="4" t="s">
        <v>63</v>
      </c>
      <c r="B5" s="4" t="s">
        <v>64</v>
      </c>
    </row>
    <row r="6" spans="1:2" x14ac:dyDescent="0.25">
      <c r="A6" s="4" t="s">
        <v>65</v>
      </c>
      <c r="B6" s="4" t="s">
        <v>66</v>
      </c>
    </row>
    <row r="7" spans="1:2" x14ac:dyDescent="0.25">
      <c r="A7" s="4" t="s">
        <v>67</v>
      </c>
      <c r="B7" s="4" t="s">
        <v>68</v>
      </c>
    </row>
    <row r="8" spans="1:2" x14ac:dyDescent="0.25">
      <c r="A8" s="4" t="s">
        <v>69</v>
      </c>
      <c r="B8" s="4" t="s">
        <v>70</v>
      </c>
    </row>
    <row r="9" spans="1:2" x14ac:dyDescent="0.25">
      <c r="A9" s="4" t="s">
        <v>71</v>
      </c>
      <c r="B9" s="4" t="s">
        <v>72</v>
      </c>
    </row>
    <row r="10" spans="1:2" x14ac:dyDescent="0.25">
      <c r="A10" s="4" t="s">
        <v>73</v>
      </c>
      <c r="B10" s="4" t="s">
        <v>74</v>
      </c>
    </row>
    <row r="11" spans="1:2" x14ac:dyDescent="0.25">
      <c r="A11" s="4" t="s">
        <v>75</v>
      </c>
      <c r="B11" s="4" t="s">
        <v>76</v>
      </c>
    </row>
    <row r="12" spans="1:2" x14ac:dyDescent="0.25">
      <c r="A12" s="4" t="s">
        <v>77</v>
      </c>
      <c r="B12" s="4" t="s">
        <v>78</v>
      </c>
    </row>
    <row r="13" spans="1:2" x14ac:dyDescent="0.25">
      <c r="A13" s="4" t="s">
        <v>79</v>
      </c>
      <c r="B13" s="4" t="s">
        <v>80</v>
      </c>
    </row>
    <row r="14" spans="1:2" x14ac:dyDescent="0.25">
      <c r="A14" s="4" t="s">
        <v>81</v>
      </c>
      <c r="B14" s="4" t="s">
        <v>82</v>
      </c>
    </row>
    <row r="15" spans="1:2" x14ac:dyDescent="0.25">
      <c r="A15" s="4" t="s">
        <v>83</v>
      </c>
      <c r="B15" s="4" t="s">
        <v>84</v>
      </c>
    </row>
    <row r="16" spans="1:2" x14ac:dyDescent="0.25">
      <c r="A16" s="4" t="s">
        <v>85</v>
      </c>
      <c r="B16" s="4" t="s">
        <v>86</v>
      </c>
    </row>
    <row r="17" spans="1:2" x14ac:dyDescent="0.25">
      <c r="A17" s="4" t="s">
        <v>87</v>
      </c>
      <c r="B17" s="4" t="s">
        <v>88</v>
      </c>
    </row>
    <row r="18" spans="1:2" x14ac:dyDescent="0.25">
      <c r="A18" s="4" t="s">
        <v>89</v>
      </c>
      <c r="B18" s="4" t="s">
        <v>90</v>
      </c>
    </row>
    <row r="19" spans="1:2" x14ac:dyDescent="0.25">
      <c r="A19" s="4" t="s">
        <v>91</v>
      </c>
      <c r="B19" s="4" t="s">
        <v>92</v>
      </c>
    </row>
    <row r="20" spans="1:2" x14ac:dyDescent="0.25">
      <c r="A20" s="4" t="s">
        <v>93</v>
      </c>
      <c r="B20" s="4" t="s">
        <v>94</v>
      </c>
    </row>
    <row r="21" spans="1:2" x14ac:dyDescent="0.25">
      <c r="A21" s="4" t="s">
        <v>95</v>
      </c>
      <c r="B21" s="4" t="s">
        <v>96</v>
      </c>
    </row>
    <row r="22" spans="1:2" x14ac:dyDescent="0.25">
      <c r="A22" s="4" t="s">
        <v>97</v>
      </c>
      <c r="B22" s="4" t="s">
        <v>98</v>
      </c>
    </row>
    <row r="23" spans="1:2" x14ac:dyDescent="0.25">
      <c r="A23" s="4" t="s">
        <v>99</v>
      </c>
      <c r="B23" s="4" t="s">
        <v>100</v>
      </c>
    </row>
    <row r="24" spans="1:2" x14ac:dyDescent="0.25">
      <c r="A24" s="4" t="s">
        <v>101</v>
      </c>
      <c r="B24" s="4" t="s">
        <v>102</v>
      </c>
    </row>
    <row r="25" spans="1:2" x14ac:dyDescent="0.25">
      <c r="A25" s="4" t="s">
        <v>103</v>
      </c>
      <c r="B25" s="4" t="s">
        <v>104</v>
      </c>
    </row>
    <row r="26" spans="1:2" x14ac:dyDescent="0.25">
      <c r="A26" s="4" t="s">
        <v>105</v>
      </c>
      <c r="B26" s="4" t="s">
        <v>106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"/>
  <sheetViews>
    <sheetView topLeftCell="D10" workbookViewId="0">
      <selection activeCell="N20" sqref="N20"/>
    </sheetView>
  </sheetViews>
  <sheetFormatPr defaultRowHeight="15" x14ac:dyDescent="0.25"/>
  <cols>
    <col min="1" max="1" width="14.85546875" customWidth="1"/>
  </cols>
  <sheetData>
    <row r="1" spans="1:17" ht="15.75" x14ac:dyDescent="0.25">
      <c r="A1" s="1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  <c r="O2" s="60"/>
      <c r="P2" s="60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19</v>
      </c>
      <c r="B4" s="66">
        <v>7242</v>
      </c>
      <c r="C4" s="66">
        <v>7317</v>
      </c>
      <c r="D4" s="66">
        <v>7106</v>
      </c>
      <c r="E4" s="66">
        <v>8138</v>
      </c>
      <c r="F4" s="66">
        <v>8441</v>
      </c>
      <c r="G4" s="66">
        <v>9022</v>
      </c>
      <c r="H4" s="66">
        <v>7001</v>
      </c>
      <c r="I4" s="66">
        <v>6805</v>
      </c>
      <c r="J4" s="67">
        <v>5656</v>
      </c>
      <c r="K4" s="68">
        <v>6975</v>
      </c>
      <c r="L4" s="68">
        <v>6765</v>
      </c>
      <c r="M4" s="68">
        <v>7473</v>
      </c>
      <c r="N4" s="68">
        <v>7252</v>
      </c>
      <c r="O4" s="56">
        <v>7022</v>
      </c>
      <c r="P4" s="56">
        <v>7047</v>
      </c>
      <c r="Q4" s="68">
        <v>5345</v>
      </c>
    </row>
    <row r="5" spans="1:17" x14ac:dyDescent="0.25">
      <c r="A5" s="55" t="s">
        <v>20</v>
      </c>
      <c r="B5" s="66">
        <v>6042</v>
      </c>
      <c r="C5" s="66">
        <v>6204</v>
      </c>
      <c r="D5" s="66">
        <v>6156</v>
      </c>
      <c r="E5" s="66">
        <v>7085</v>
      </c>
      <c r="F5" s="66">
        <v>7164</v>
      </c>
      <c r="G5" s="66">
        <v>7342</v>
      </c>
      <c r="H5" s="66">
        <v>6329</v>
      </c>
      <c r="I5" s="66">
        <v>6121</v>
      </c>
      <c r="J5" s="67">
        <v>6048</v>
      </c>
      <c r="K5" s="68">
        <v>6611</v>
      </c>
      <c r="L5" s="68">
        <v>6504</v>
      </c>
      <c r="M5" s="68">
        <v>7139</v>
      </c>
      <c r="N5" s="68">
        <v>7154</v>
      </c>
      <c r="O5" s="56">
        <v>7049</v>
      </c>
      <c r="P5" s="56">
        <v>7233</v>
      </c>
      <c r="Q5" s="68">
        <v>5255</v>
      </c>
    </row>
    <row r="6" spans="1:17" x14ac:dyDescent="0.25">
      <c r="A6" s="65" t="s">
        <v>21</v>
      </c>
      <c r="B6" s="69">
        <f t="shared" ref="B6:O6" si="0">B4+B5</f>
        <v>13284</v>
      </c>
      <c r="C6" s="69">
        <f t="shared" si="0"/>
        <v>13521</v>
      </c>
      <c r="D6" s="69">
        <f t="shared" si="0"/>
        <v>13262</v>
      </c>
      <c r="E6" s="69">
        <f t="shared" si="0"/>
        <v>15223</v>
      </c>
      <c r="F6" s="69">
        <f t="shared" si="0"/>
        <v>15605</v>
      </c>
      <c r="G6" s="69">
        <f t="shared" si="0"/>
        <v>16364</v>
      </c>
      <c r="H6" s="69">
        <f t="shared" si="0"/>
        <v>13330</v>
      </c>
      <c r="I6" s="69">
        <f t="shared" si="0"/>
        <v>12926</v>
      </c>
      <c r="J6" s="69">
        <f t="shared" si="0"/>
        <v>11704</v>
      </c>
      <c r="K6" s="69">
        <f t="shared" si="0"/>
        <v>13586</v>
      </c>
      <c r="L6" s="69">
        <f t="shared" si="0"/>
        <v>13269</v>
      </c>
      <c r="M6" s="69">
        <f t="shared" si="0"/>
        <v>14612</v>
      </c>
      <c r="N6" s="69">
        <f t="shared" si="0"/>
        <v>14406</v>
      </c>
      <c r="O6" s="69">
        <f t="shared" si="0"/>
        <v>14071</v>
      </c>
      <c r="P6" s="69">
        <f t="shared" ref="P6:Q6" si="1">P4+P5</f>
        <v>14280</v>
      </c>
      <c r="Q6" s="69">
        <f t="shared" si="1"/>
        <v>10600</v>
      </c>
    </row>
    <row r="7" spans="1:17" x14ac:dyDescent="0.25">
      <c r="A7" s="70" t="s">
        <v>1</v>
      </c>
      <c r="B7" s="71">
        <v>0.54500000000000004</v>
      </c>
      <c r="C7" s="72">
        <v>0.54115819835810963</v>
      </c>
      <c r="D7" s="72">
        <v>0.53581661891117482</v>
      </c>
      <c r="E7" s="72">
        <v>0.53458582408198119</v>
      </c>
      <c r="F7" s="72">
        <v>0.54091637295738548</v>
      </c>
      <c r="G7" s="72">
        <v>0.55133219261794186</v>
      </c>
      <c r="H7" s="72">
        <v>0.52520630157539383</v>
      </c>
      <c r="I7" s="72">
        <v>0.52645830109856107</v>
      </c>
      <c r="J7" s="72">
        <v>0.48325358851674644</v>
      </c>
      <c r="K7" s="72">
        <v>0.51339614308847348</v>
      </c>
      <c r="L7" s="73">
        <v>0.51</v>
      </c>
      <c r="M7" s="73">
        <v>0.51100000000000001</v>
      </c>
      <c r="N7" s="73">
        <v>0.503</v>
      </c>
      <c r="O7" s="73">
        <v>0.499</v>
      </c>
      <c r="P7" s="73">
        <v>0.49299999999999999</v>
      </c>
      <c r="Q7" s="73">
        <v>0.504</v>
      </c>
    </row>
    <row r="8" spans="1:17" x14ac:dyDescent="0.25">
      <c r="A8" s="70" t="s">
        <v>2</v>
      </c>
      <c r="B8" s="71">
        <v>0.45500000000000002</v>
      </c>
      <c r="C8" s="72">
        <v>0.45884180164189037</v>
      </c>
      <c r="D8" s="72">
        <v>0.46418338108882523</v>
      </c>
      <c r="E8" s="72">
        <v>0.46541417591801881</v>
      </c>
      <c r="F8" s="72">
        <v>0.45908362704261457</v>
      </c>
      <c r="G8" s="72">
        <v>0.44866780738205819</v>
      </c>
      <c r="H8" s="72">
        <v>0.47479369842460617</v>
      </c>
      <c r="I8" s="72">
        <v>0.47354169890143893</v>
      </c>
      <c r="J8" s="74">
        <v>0.51674641148325362</v>
      </c>
      <c r="K8" s="74">
        <v>0.48660385691152658</v>
      </c>
      <c r="L8" s="73">
        <v>0.49</v>
      </c>
      <c r="M8" s="73">
        <v>0.48899999999999999</v>
      </c>
      <c r="N8" s="73">
        <v>0.497</v>
      </c>
      <c r="O8" s="73">
        <v>0.501</v>
      </c>
      <c r="P8" s="73">
        <v>0.50700000000000001</v>
      </c>
      <c r="Q8" s="73">
        <v>0.496</v>
      </c>
    </row>
    <row r="10" spans="1:17" x14ac:dyDescent="0.25">
      <c r="A10" s="52" t="s">
        <v>39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0"/>
  <sheetViews>
    <sheetView workbookViewId="0">
      <selection activeCell="N20" sqref="N20"/>
    </sheetView>
  </sheetViews>
  <sheetFormatPr defaultRowHeight="15" x14ac:dyDescent="0.25"/>
  <sheetData>
    <row r="1" spans="1:17" s="4" customFormat="1" ht="15.75" x14ac:dyDescent="0.25">
      <c r="A1" s="10" t="s">
        <v>56</v>
      </c>
    </row>
    <row r="2" spans="1:17" ht="16.5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24</v>
      </c>
      <c r="B4" s="66">
        <v>2743</v>
      </c>
      <c r="C4" s="66">
        <v>2942</v>
      </c>
      <c r="D4" s="66">
        <v>2748</v>
      </c>
      <c r="E4" s="66">
        <v>3015</v>
      </c>
      <c r="F4" s="66">
        <v>3047</v>
      </c>
      <c r="G4" s="66">
        <v>3084</v>
      </c>
      <c r="H4" s="66">
        <v>2654</v>
      </c>
      <c r="I4" s="66">
        <v>2672</v>
      </c>
      <c r="J4" s="67">
        <v>2599</v>
      </c>
      <c r="K4" s="68">
        <v>2752</v>
      </c>
      <c r="L4" s="68">
        <v>2658</v>
      </c>
      <c r="M4" s="68">
        <v>3296</v>
      </c>
      <c r="N4" s="68">
        <v>3299</v>
      </c>
      <c r="O4" s="56">
        <v>3262</v>
      </c>
      <c r="P4" s="56">
        <v>3292</v>
      </c>
      <c r="Q4" s="68">
        <v>2530</v>
      </c>
    </row>
    <row r="5" spans="1:17" x14ac:dyDescent="0.25">
      <c r="A5" s="55" t="s">
        <v>25</v>
      </c>
      <c r="B5" s="66">
        <v>11570</v>
      </c>
      <c r="C5" s="66">
        <v>11408</v>
      </c>
      <c r="D5" s="66">
        <v>11253</v>
      </c>
      <c r="E5" s="66">
        <v>13061</v>
      </c>
      <c r="F5" s="66">
        <v>13283</v>
      </c>
      <c r="G5" s="66">
        <v>14312</v>
      </c>
      <c r="H5" s="66">
        <v>11438</v>
      </c>
      <c r="I5" s="66">
        <v>11001</v>
      </c>
      <c r="J5" s="67">
        <v>9620</v>
      </c>
      <c r="K5" s="68">
        <v>11729</v>
      </c>
      <c r="L5" s="68">
        <v>11480</v>
      </c>
      <c r="M5" s="68">
        <v>12309</v>
      </c>
      <c r="N5" s="68">
        <v>12224</v>
      </c>
      <c r="O5" s="56">
        <v>11958</v>
      </c>
      <c r="P5" s="56">
        <v>12172</v>
      </c>
      <c r="Q5" s="68">
        <v>8975</v>
      </c>
    </row>
    <row r="6" spans="1:17" x14ac:dyDescent="0.25">
      <c r="A6" s="65" t="s">
        <v>21</v>
      </c>
      <c r="B6" s="69">
        <f>B4+B5</f>
        <v>14313</v>
      </c>
      <c r="C6" s="69">
        <f t="shared" ref="C6:O6" si="0">C4+C5</f>
        <v>14350</v>
      </c>
      <c r="D6" s="69">
        <f t="shared" si="0"/>
        <v>14001</v>
      </c>
      <c r="E6" s="69">
        <f t="shared" si="0"/>
        <v>16076</v>
      </c>
      <c r="F6" s="69">
        <f t="shared" si="0"/>
        <v>16330</v>
      </c>
      <c r="G6" s="69">
        <f t="shared" si="0"/>
        <v>17396</v>
      </c>
      <c r="H6" s="69">
        <f t="shared" si="0"/>
        <v>14092</v>
      </c>
      <c r="I6" s="69">
        <f t="shared" si="0"/>
        <v>13673</v>
      </c>
      <c r="J6" s="69">
        <f t="shared" si="0"/>
        <v>12219</v>
      </c>
      <c r="K6" s="69">
        <f t="shared" si="0"/>
        <v>14481</v>
      </c>
      <c r="L6" s="69">
        <f t="shared" si="0"/>
        <v>14138</v>
      </c>
      <c r="M6" s="69">
        <f t="shared" si="0"/>
        <v>15605</v>
      </c>
      <c r="N6" s="69">
        <f t="shared" si="0"/>
        <v>15523</v>
      </c>
      <c r="O6" s="69">
        <f t="shared" si="0"/>
        <v>15220</v>
      </c>
      <c r="P6" s="69">
        <f t="shared" ref="P6:Q6" si="1">P4+P5</f>
        <v>15464</v>
      </c>
      <c r="Q6" s="69">
        <f t="shared" si="1"/>
        <v>11505</v>
      </c>
    </row>
    <row r="7" spans="1:17" x14ac:dyDescent="0.25">
      <c r="A7" s="70" t="s">
        <v>6</v>
      </c>
      <c r="B7" s="71">
        <v>0.192</v>
      </c>
      <c r="C7" s="72">
        <v>0.20501742160278746</v>
      </c>
      <c r="D7" s="72">
        <v>0.19627169487893723</v>
      </c>
      <c r="E7" s="72">
        <v>0.18754665339636725</v>
      </c>
      <c r="F7" s="72">
        <v>0.18658909981628904</v>
      </c>
      <c r="G7" s="72">
        <v>0.17728213382386757</v>
      </c>
      <c r="H7" s="72">
        <v>0.18833380641498723</v>
      </c>
      <c r="I7" s="72">
        <v>0.19542163387698383</v>
      </c>
      <c r="J7" s="72">
        <v>0.21270153040347001</v>
      </c>
      <c r="K7" s="72">
        <v>0.19004212416269595</v>
      </c>
      <c r="L7" s="73">
        <v>0.188</v>
      </c>
      <c r="M7" s="73">
        <v>0.21099999999999999</v>
      </c>
      <c r="N7" s="73">
        <v>0.21299999999999999</v>
      </c>
      <c r="O7" s="73">
        <v>0.214</v>
      </c>
      <c r="P7" s="73">
        <v>0.20799999999999999</v>
      </c>
      <c r="Q7" s="73">
        <v>0.22</v>
      </c>
    </row>
    <row r="8" spans="1:17" x14ac:dyDescent="0.25">
      <c r="A8" s="70" t="s">
        <v>7</v>
      </c>
      <c r="B8" s="71">
        <v>0.80800000000000005</v>
      </c>
      <c r="C8" s="72">
        <v>0.79498257839721254</v>
      </c>
      <c r="D8" s="72">
        <v>0.80372830512106275</v>
      </c>
      <c r="E8" s="72">
        <v>0.81245334660363278</v>
      </c>
      <c r="F8" s="72">
        <v>0.81341090018371098</v>
      </c>
      <c r="G8" s="72">
        <v>0.82271786617613241</v>
      </c>
      <c r="H8" s="72">
        <v>0.8116661935850128</v>
      </c>
      <c r="I8" s="72">
        <v>0.80457836612301614</v>
      </c>
      <c r="J8" s="74">
        <v>0.78729846959653005</v>
      </c>
      <c r="K8" s="74">
        <v>0.80995787583730405</v>
      </c>
      <c r="L8" s="73">
        <v>0.81200000000000006</v>
      </c>
      <c r="M8" s="73">
        <v>0.78900000000000003</v>
      </c>
      <c r="N8" s="73">
        <v>0.78700000000000003</v>
      </c>
      <c r="O8" s="73">
        <v>0.78600000000000003</v>
      </c>
      <c r="P8" s="73">
        <v>0.79200000000000004</v>
      </c>
      <c r="Q8" s="73">
        <v>0.78</v>
      </c>
    </row>
    <row r="10" spans="1:17" x14ac:dyDescent="0.25">
      <c r="A10" s="52" t="s">
        <v>40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37"/>
  <sheetViews>
    <sheetView workbookViewId="0">
      <selection activeCell="M22" sqref="M22"/>
    </sheetView>
  </sheetViews>
  <sheetFormatPr defaultRowHeight="15" x14ac:dyDescent="0.25"/>
  <sheetData>
    <row r="1" spans="1:29" s="4" customFormat="1" ht="15.75" x14ac:dyDescent="0.25">
      <c r="A1" s="10" t="s">
        <v>56</v>
      </c>
    </row>
    <row r="2" spans="1:2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9" x14ac:dyDescent="0.25">
      <c r="A3" s="58"/>
      <c r="B3" s="58"/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</row>
    <row r="4" spans="1:29" x14ac:dyDescent="0.25">
      <c r="A4" s="81" t="s">
        <v>4</v>
      </c>
      <c r="B4" s="58" t="s">
        <v>3</v>
      </c>
      <c r="C4" s="53">
        <v>9.7000000000000003E-2</v>
      </c>
      <c r="D4" s="53">
        <v>0.107</v>
      </c>
      <c r="E4" s="53">
        <v>0.10199999999999999</v>
      </c>
      <c r="F4" s="53">
        <v>9.8000000000000004E-2</v>
      </c>
      <c r="G4" s="53">
        <v>0.10100000000000001</v>
      </c>
      <c r="H4" s="53">
        <v>9.6000000000000002E-2</v>
      </c>
      <c r="I4" s="53">
        <v>9.9000000000000005E-2</v>
      </c>
      <c r="J4" s="53">
        <v>0.1</v>
      </c>
      <c r="K4" s="53">
        <v>0.10199999999999999</v>
      </c>
      <c r="L4" s="53">
        <v>9.1999999999999998E-2</v>
      </c>
      <c r="M4" s="53">
        <v>8.7999999999999995E-2</v>
      </c>
      <c r="N4" s="53">
        <v>0.105</v>
      </c>
      <c r="O4" s="53">
        <v>0.105</v>
      </c>
      <c r="P4" s="53">
        <v>0.104</v>
      </c>
      <c r="Q4" s="53">
        <v>0.10100000000000001</v>
      </c>
      <c r="R4" s="53">
        <v>0.108</v>
      </c>
    </row>
    <row r="5" spans="1:29" x14ac:dyDescent="0.25">
      <c r="A5" s="82"/>
      <c r="B5" s="58" t="s">
        <v>22</v>
      </c>
      <c r="C5" s="53">
        <v>0.44800000000000001</v>
      </c>
      <c r="D5" s="53">
        <v>0.434</v>
      </c>
      <c r="E5" s="53">
        <v>0.434</v>
      </c>
      <c r="F5" s="53">
        <v>0.437</v>
      </c>
      <c r="G5" s="53">
        <v>0.44</v>
      </c>
      <c r="H5" s="53">
        <v>0.45600000000000002</v>
      </c>
      <c r="I5" s="53">
        <v>0.42599999999999999</v>
      </c>
      <c r="J5" s="53">
        <v>0.42699999999999999</v>
      </c>
      <c r="K5" s="53">
        <v>0.38100000000000001</v>
      </c>
      <c r="L5" s="53">
        <v>0.42199999999999999</v>
      </c>
      <c r="M5" s="53">
        <v>0.42199999999999999</v>
      </c>
      <c r="N5" s="53">
        <v>0.40699999999999997</v>
      </c>
      <c r="O5" s="53">
        <v>0.39900000000000002</v>
      </c>
      <c r="P5" s="53">
        <v>0.39500000000000002</v>
      </c>
      <c r="Q5" s="53">
        <v>0.39300000000000002</v>
      </c>
      <c r="R5" s="53">
        <v>0.39600000000000002</v>
      </c>
    </row>
    <row r="6" spans="1:29" x14ac:dyDescent="0.25">
      <c r="A6" s="81" t="s">
        <v>5</v>
      </c>
      <c r="B6" s="58" t="s">
        <v>3</v>
      </c>
      <c r="C6" s="53">
        <v>8.5999999999999993E-2</v>
      </c>
      <c r="D6" s="53">
        <v>9.1999999999999998E-2</v>
      </c>
      <c r="E6" s="53">
        <v>0.09</v>
      </c>
      <c r="F6" s="53">
        <v>8.6999999999999994E-2</v>
      </c>
      <c r="G6" s="53">
        <v>8.3000000000000004E-2</v>
      </c>
      <c r="H6" s="53">
        <v>0.08</v>
      </c>
      <c r="I6" s="53">
        <v>8.7999999999999995E-2</v>
      </c>
      <c r="J6" s="53">
        <v>9.5000000000000001E-2</v>
      </c>
      <c r="K6" s="53">
        <v>0.108</v>
      </c>
      <c r="L6" s="53">
        <v>9.2999999999999999E-2</v>
      </c>
      <c r="M6" s="53">
        <v>9.4E-2</v>
      </c>
      <c r="N6" s="53">
        <v>0.10199999999999999</v>
      </c>
      <c r="O6" s="53">
        <v>0.10199999999999999</v>
      </c>
      <c r="P6" s="53">
        <v>0.106</v>
      </c>
      <c r="Q6" s="53">
        <v>0.107</v>
      </c>
      <c r="R6" s="53">
        <v>0.107</v>
      </c>
    </row>
    <row r="7" spans="1:29" x14ac:dyDescent="0.25">
      <c r="A7" s="82"/>
      <c r="B7" s="54" t="s">
        <v>22</v>
      </c>
      <c r="C7" s="53">
        <v>0.36899999999999999</v>
      </c>
      <c r="D7" s="53">
        <v>0.36699999999999999</v>
      </c>
      <c r="E7" s="53">
        <v>0.374</v>
      </c>
      <c r="F7" s="53">
        <v>0.378</v>
      </c>
      <c r="G7" s="53">
        <v>0.376</v>
      </c>
      <c r="H7" s="53">
        <v>0.36799999999999999</v>
      </c>
      <c r="I7" s="53">
        <v>0.38600000000000001</v>
      </c>
      <c r="J7" s="53">
        <v>0.379</v>
      </c>
      <c r="K7" s="53">
        <v>0.40899999999999997</v>
      </c>
      <c r="L7" s="53">
        <v>0.39400000000000002</v>
      </c>
      <c r="M7" s="53">
        <v>0.39600000000000002</v>
      </c>
      <c r="N7" s="53">
        <v>0.38600000000000001</v>
      </c>
      <c r="O7" s="53">
        <v>0.39400000000000002</v>
      </c>
      <c r="P7" s="53">
        <v>0.39500000000000002</v>
      </c>
      <c r="Q7" s="53">
        <v>0.39900000000000002</v>
      </c>
      <c r="R7" s="53">
        <v>0.38900000000000001</v>
      </c>
    </row>
    <row r="8" spans="1:29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6"/>
      <c r="Q8" s="76"/>
      <c r="R8" s="52"/>
    </row>
    <row r="9" spans="1:29" x14ac:dyDescent="0.25">
      <c r="A9" s="58"/>
      <c r="B9" s="58"/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75">
        <v>2015</v>
      </c>
      <c r="R9" s="75">
        <v>2016</v>
      </c>
    </row>
    <row r="10" spans="1:29" x14ac:dyDescent="0.25">
      <c r="A10" s="81" t="s">
        <v>4</v>
      </c>
      <c r="B10" s="58" t="s">
        <v>3</v>
      </c>
      <c r="C10" s="56">
        <v>1287</v>
      </c>
      <c r="D10" s="56">
        <v>1447</v>
      </c>
      <c r="E10" s="56">
        <v>1354</v>
      </c>
      <c r="F10" s="56">
        <v>1490</v>
      </c>
      <c r="G10" s="56">
        <v>1571</v>
      </c>
      <c r="H10" s="56">
        <v>1563</v>
      </c>
      <c r="I10" s="56">
        <v>1323</v>
      </c>
      <c r="J10" s="56">
        <v>1288</v>
      </c>
      <c r="K10" s="56">
        <v>1195</v>
      </c>
      <c r="L10" s="56">
        <v>1245</v>
      </c>
      <c r="M10" s="56">
        <v>1163</v>
      </c>
      <c r="N10" s="56">
        <v>1527</v>
      </c>
      <c r="O10" s="56">
        <v>1510</v>
      </c>
      <c r="P10" s="56">
        <v>1462</v>
      </c>
      <c r="Q10" s="56">
        <v>1438</v>
      </c>
      <c r="R10" s="56">
        <v>1149</v>
      </c>
    </row>
    <row r="11" spans="1:29" x14ac:dyDescent="0.25">
      <c r="A11" s="82"/>
      <c r="B11" s="58" t="s">
        <v>22</v>
      </c>
      <c r="C11" s="56">
        <v>5955</v>
      </c>
      <c r="D11" s="56">
        <v>5870</v>
      </c>
      <c r="E11" s="56">
        <v>5752</v>
      </c>
      <c r="F11" s="56">
        <v>6648</v>
      </c>
      <c r="G11" s="56">
        <v>6870</v>
      </c>
      <c r="H11" s="56">
        <v>7459</v>
      </c>
      <c r="I11" s="56">
        <v>5678</v>
      </c>
      <c r="J11" s="56">
        <v>5517</v>
      </c>
      <c r="K11" s="56">
        <v>4461</v>
      </c>
      <c r="L11" s="56">
        <v>5730</v>
      </c>
      <c r="M11" s="56">
        <v>5602</v>
      </c>
      <c r="N11" s="56">
        <v>5946</v>
      </c>
      <c r="O11" s="56">
        <v>5742</v>
      </c>
      <c r="P11" s="56">
        <v>5560</v>
      </c>
      <c r="Q11" s="56">
        <v>5609</v>
      </c>
      <c r="R11" s="56">
        <v>4196</v>
      </c>
    </row>
    <row r="12" spans="1:29" x14ac:dyDescent="0.25">
      <c r="A12" s="81" t="s">
        <v>5</v>
      </c>
      <c r="B12" s="58" t="s">
        <v>3</v>
      </c>
      <c r="C12" s="56">
        <v>1145</v>
      </c>
      <c r="D12" s="56">
        <v>1247</v>
      </c>
      <c r="E12" s="56">
        <v>1200</v>
      </c>
      <c r="F12" s="56">
        <v>1324</v>
      </c>
      <c r="G12" s="56">
        <v>1293</v>
      </c>
      <c r="H12" s="56">
        <v>1316</v>
      </c>
      <c r="I12" s="56">
        <v>1178</v>
      </c>
      <c r="J12" s="56">
        <v>1228</v>
      </c>
      <c r="K12" s="56">
        <v>1266</v>
      </c>
      <c r="L12" s="56">
        <v>1260</v>
      </c>
      <c r="M12" s="56">
        <v>1243</v>
      </c>
      <c r="N12" s="56">
        <v>1492</v>
      </c>
      <c r="O12" s="56">
        <v>1472</v>
      </c>
      <c r="P12" s="56">
        <v>1486</v>
      </c>
      <c r="Q12" s="56">
        <v>1530</v>
      </c>
      <c r="R12" s="56">
        <v>1136</v>
      </c>
    </row>
    <row r="13" spans="1:29" x14ac:dyDescent="0.25">
      <c r="A13" s="82"/>
      <c r="B13" s="54" t="s">
        <v>22</v>
      </c>
      <c r="C13" s="56">
        <v>4879</v>
      </c>
      <c r="D13" s="56">
        <v>4957</v>
      </c>
      <c r="E13" s="56">
        <v>4956</v>
      </c>
      <c r="F13" s="56">
        <v>5761</v>
      </c>
      <c r="G13" s="56">
        <v>5871</v>
      </c>
      <c r="H13" s="56">
        <v>6026</v>
      </c>
      <c r="I13" s="56">
        <v>5151</v>
      </c>
      <c r="J13" s="56">
        <v>4893</v>
      </c>
      <c r="K13" s="56">
        <v>4782</v>
      </c>
      <c r="L13" s="56">
        <v>5351</v>
      </c>
      <c r="M13" s="56">
        <v>5261</v>
      </c>
      <c r="N13" s="56">
        <v>5647</v>
      </c>
      <c r="O13" s="56">
        <v>5682</v>
      </c>
      <c r="P13" s="56">
        <v>5563</v>
      </c>
      <c r="Q13" s="56">
        <v>5703</v>
      </c>
      <c r="R13" s="56">
        <v>4119</v>
      </c>
    </row>
    <row r="15" spans="1:29" x14ac:dyDescent="0.25">
      <c r="A15" s="52" t="s">
        <v>41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9" spans="15:15" x14ac:dyDescent="0.25">
      <c r="O19" s="57"/>
    </row>
    <row r="36" spans="1:12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4" customFormat="1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34"/>
  <sheetViews>
    <sheetView tabSelected="1" topLeftCell="A10" zoomScaleNormal="100" workbookViewId="0">
      <selection activeCell="O13" sqref="O13"/>
    </sheetView>
  </sheetViews>
  <sheetFormatPr defaultRowHeight="15" x14ac:dyDescent="0.25"/>
  <sheetData>
    <row r="1" spans="1:3" ht="16.5" x14ac:dyDescent="0.3">
      <c r="A1" s="77">
        <v>2016</v>
      </c>
      <c r="B1" s="12" t="s">
        <v>4</v>
      </c>
      <c r="C1" s="12" t="s">
        <v>5</v>
      </c>
    </row>
    <row r="2" spans="1:3" ht="16.5" x14ac:dyDescent="0.3">
      <c r="A2" s="13"/>
      <c r="B2" s="14" t="s">
        <v>23</v>
      </c>
      <c r="C2" s="15" t="s">
        <v>23</v>
      </c>
    </row>
    <row r="3" spans="1:3" ht="16.5" x14ac:dyDescent="0.3">
      <c r="A3" s="16" t="s">
        <v>9</v>
      </c>
      <c r="B3" s="78">
        <v>0.504</v>
      </c>
      <c r="C3" s="78">
        <v>0.496</v>
      </c>
    </row>
    <row r="4" spans="1:3" ht="16.5" x14ac:dyDescent="0.3">
      <c r="A4" s="17" t="s">
        <v>10</v>
      </c>
      <c r="B4" s="79">
        <v>0.52600000000000002</v>
      </c>
      <c r="C4" s="79">
        <v>0.47399999999999998</v>
      </c>
    </row>
    <row r="5" spans="1:3" ht="16.5" x14ac:dyDescent="0.3">
      <c r="A5" s="17" t="s">
        <v>11</v>
      </c>
      <c r="B5" s="79">
        <v>0.63200000000000001</v>
      </c>
      <c r="C5" s="79">
        <v>0.36799999999999999</v>
      </c>
    </row>
    <row r="6" spans="1:3" s="4" customFormat="1" ht="16.5" x14ac:dyDescent="0.3">
      <c r="A6" s="17" t="s">
        <v>13</v>
      </c>
      <c r="B6" s="79">
        <v>0.47899999999999998</v>
      </c>
      <c r="C6" s="79">
        <v>0.52100000000000002</v>
      </c>
    </row>
    <row r="7" spans="1:3" ht="16.5" x14ac:dyDescent="0.3">
      <c r="A7" s="17" t="s">
        <v>14</v>
      </c>
      <c r="B7" s="79">
        <v>0.44400000000000001</v>
      </c>
      <c r="C7" s="79">
        <v>0.55600000000000005</v>
      </c>
    </row>
    <row r="8" spans="1:3" ht="16.5" x14ac:dyDescent="0.3">
      <c r="A8" s="17" t="s">
        <v>15</v>
      </c>
      <c r="B8" s="79">
        <v>0.55800000000000005</v>
      </c>
      <c r="C8" s="79">
        <v>0.442</v>
      </c>
    </row>
    <row r="9" spans="1:3" ht="16.5" x14ac:dyDescent="0.3">
      <c r="A9" s="17" t="s">
        <v>16</v>
      </c>
      <c r="B9" s="79">
        <v>0.47299999999999998</v>
      </c>
      <c r="C9" s="79">
        <v>0.52700000000000002</v>
      </c>
    </row>
    <row r="10" spans="1:3" ht="16.5" x14ac:dyDescent="0.3">
      <c r="A10" s="17" t="s">
        <v>17</v>
      </c>
      <c r="B10" s="79">
        <v>0.47099999999999997</v>
      </c>
      <c r="C10" s="79">
        <v>0.52900000000000003</v>
      </c>
    </row>
    <row r="12" spans="1:3" x14ac:dyDescent="0.25">
      <c r="A12" s="52" t="s">
        <v>42</v>
      </c>
    </row>
    <row r="34" spans="1:1" ht="16.5" x14ac:dyDescent="0.3">
      <c r="A34" s="46" t="s">
        <v>29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0"/>
  <sheetViews>
    <sheetView topLeftCell="D1" workbookViewId="0">
      <selection activeCell="M17" sqref="M17"/>
    </sheetView>
  </sheetViews>
  <sheetFormatPr defaultColWidth="9.140625" defaultRowHeight="15" x14ac:dyDescent="0.25"/>
  <cols>
    <col min="1" max="1" width="14.7109375" style="4" customWidth="1"/>
    <col min="2" max="16384" width="9.140625" style="4"/>
  </cols>
  <sheetData>
    <row r="1" spans="1:17" s="60" customFormat="1" ht="15.75" x14ac:dyDescent="0.25">
      <c r="A1" s="10" t="s">
        <v>56</v>
      </c>
    </row>
    <row r="2" spans="1:17" s="60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19</v>
      </c>
      <c r="B4" s="66">
        <v>10463</v>
      </c>
      <c r="C4" s="66">
        <v>10380</v>
      </c>
      <c r="D4" s="66">
        <v>9189</v>
      </c>
      <c r="E4" s="66">
        <v>10933</v>
      </c>
      <c r="F4" s="66">
        <v>10051</v>
      </c>
      <c r="G4" s="66">
        <v>8796</v>
      </c>
      <c r="H4" s="66">
        <v>7759</v>
      </c>
      <c r="I4" s="66">
        <v>4596</v>
      </c>
      <c r="J4" s="67">
        <v>7578</v>
      </c>
      <c r="K4" s="68">
        <v>7777</v>
      </c>
      <c r="L4" s="68">
        <v>7545</v>
      </c>
      <c r="M4" s="68">
        <v>7194</v>
      </c>
      <c r="N4" s="68">
        <v>7333</v>
      </c>
      <c r="O4" s="56">
        <v>7672</v>
      </c>
      <c r="P4" s="56">
        <v>7209</v>
      </c>
      <c r="Q4" s="68">
        <v>1537</v>
      </c>
    </row>
    <row r="5" spans="1:17" x14ac:dyDescent="0.25">
      <c r="A5" s="55" t="s">
        <v>20</v>
      </c>
      <c r="B5" s="66">
        <v>11867</v>
      </c>
      <c r="C5" s="66">
        <v>10665</v>
      </c>
      <c r="D5" s="66">
        <v>9270</v>
      </c>
      <c r="E5" s="66">
        <v>10991</v>
      </c>
      <c r="F5" s="66">
        <v>10948</v>
      </c>
      <c r="G5" s="66">
        <v>10013</v>
      </c>
      <c r="H5" s="66">
        <v>9008</v>
      </c>
      <c r="I5" s="66">
        <v>5055</v>
      </c>
      <c r="J5" s="67">
        <v>8980</v>
      </c>
      <c r="K5" s="68">
        <v>9088</v>
      </c>
      <c r="L5" s="68">
        <v>8367</v>
      </c>
      <c r="M5" s="68">
        <v>8344</v>
      </c>
      <c r="N5" s="68">
        <v>8637</v>
      </c>
      <c r="O5" s="56">
        <v>9548</v>
      </c>
      <c r="P5" s="56">
        <v>8772</v>
      </c>
      <c r="Q5" s="68">
        <v>2276</v>
      </c>
    </row>
    <row r="6" spans="1:17" x14ac:dyDescent="0.25">
      <c r="A6" s="65" t="s">
        <v>21</v>
      </c>
      <c r="B6" s="69">
        <f t="shared" ref="B6:Q6" si="0">B4+B5</f>
        <v>22330</v>
      </c>
      <c r="C6" s="69">
        <f t="shared" si="0"/>
        <v>21045</v>
      </c>
      <c r="D6" s="69">
        <f t="shared" si="0"/>
        <v>18459</v>
      </c>
      <c r="E6" s="69">
        <f t="shared" si="0"/>
        <v>21924</v>
      </c>
      <c r="F6" s="69">
        <f t="shared" si="0"/>
        <v>20999</v>
      </c>
      <c r="G6" s="69">
        <f t="shared" si="0"/>
        <v>18809</v>
      </c>
      <c r="H6" s="69">
        <f t="shared" si="0"/>
        <v>16767</v>
      </c>
      <c r="I6" s="69">
        <f t="shared" si="0"/>
        <v>9651</v>
      </c>
      <c r="J6" s="69">
        <f t="shared" si="0"/>
        <v>16558</v>
      </c>
      <c r="K6" s="69">
        <f t="shared" si="0"/>
        <v>16865</v>
      </c>
      <c r="L6" s="69">
        <f t="shared" si="0"/>
        <v>15912</v>
      </c>
      <c r="M6" s="69">
        <f t="shared" si="0"/>
        <v>15538</v>
      </c>
      <c r="N6" s="69">
        <f t="shared" si="0"/>
        <v>15970</v>
      </c>
      <c r="O6" s="69">
        <f t="shared" si="0"/>
        <v>17220</v>
      </c>
      <c r="P6" s="69">
        <f t="shared" si="0"/>
        <v>15981</v>
      </c>
      <c r="Q6" s="69">
        <f t="shared" si="0"/>
        <v>3813</v>
      </c>
    </row>
    <row r="7" spans="1:17" x14ac:dyDescent="0.25">
      <c r="A7" s="70" t="s">
        <v>1</v>
      </c>
      <c r="B7" s="71">
        <v>0.46899999999999997</v>
      </c>
      <c r="C7" s="72">
        <v>0.49322879543834641</v>
      </c>
      <c r="D7" s="72">
        <v>0.49780594831789371</v>
      </c>
      <c r="E7" s="72">
        <v>0.49867724867724866</v>
      </c>
      <c r="F7" s="72">
        <v>0.47864184008762323</v>
      </c>
      <c r="G7" s="72">
        <v>0.46764846615981709</v>
      </c>
      <c r="H7" s="72">
        <v>0.46275421959801993</v>
      </c>
      <c r="I7" s="72">
        <v>0.47622008082064032</v>
      </c>
      <c r="J7" s="72">
        <v>0.45766396907839113</v>
      </c>
      <c r="K7" s="72">
        <v>0.4611325229765787</v>
      </c>
      <c r="L7" s="73">
        <v>0.47399999999999998</v>
      </c>
      <c r="M7" s="73">
        <v>0.46300000000000002</v>
      </c>
      <c r="N7" s="73">
        <v>0.45900000000000002</v>
      </c>
      <c r="O7" s="73">
        <v>0.44600000000000001</v>
      </c>
      <c r="P7" s="73">
        <v>0.45100000000000001</v>
      </c>
      <c r="Q7" s="73">
        <v>0.40300000000000002</v>
      </c>
    </row>
    <row r="8" spans="1:17" x14ac:dyDescent="0.25">
      <c r="A8" s="70" t="s">
        <v>2</v>
      </c>
      <c r="B8" s="71">
        <v>0.53100000000000003</v>
      </c>
      <c r="C8" s="72">
        <v>0.50677120456165359</v>
      </c>
      <c r="D8" s="72">
        <v>0.50219405168210629</v>
      </c>
      <c r="E8" s="72">
        <v>0.50132275132275128</v>
      </c>
      <c r="F8" s="72">
        <v>0.52135815991237677</v>
      </c>
      <c r="G8" s="72">
        <v>0.53235153384018286</v>
      </c>
      <c r="H8" s="72">
        <v>0.53724578040198012</v>
      </c>
      <c r="I8" s="72">
        <v>0.52377991917935962</v>
      </c>
      <c r="J8" s="74">
        <v>0.54233603092160887</v>
      </c>
      <c r="K8" s="74">
        <v>0.5388674770234213</v>
      </c>
      <c r="L8" s="73">
        <v>0.52600000000000002</v>
      </c>
      <c r="M8" s="73">
        <v>0.53700000000000003</v>
      </c>
      <c r="N8" s="73">
        <v>0.54100000000000004</v>
      </c>
      <c r="O8" s="73">
        <v>0.55400000000000005</v>
      </c>
      <c r="P8" s="73">
        <v>0.54900000000000004</v>
      </c>
      <c r="Q8" s="73">
        <v>0.59699999999999998</v>
      </c>
    </row>
    <row r="10" spans="1:17" x14ac:dyDescent="0.25">
      <c r="A10" s="52" t="s">
        <v>43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0"/>
  <sheetViews>
    <sheetView topLeftCell="D7" workbookViewId="0">
      <selection activeCell="M21" sqref="M21"/>
    </sheetView>
  </sheetViews>
  <sheetFormatPr defaultColWidth="9.140625" defaultRowHeight="15" x14ac:dyDescent="0.25"/>
  <cols>
    <col min="1" max="16384" width="9.140625" style="4"/>
  </cols>
  <sheetData>
    <row r="1" spans="1:17" ht="15.75" x14ac:dyDescent="0.25">
      <c r="A1" s="10" t="s">
        <v>56</v>
      </c>
    </row>
    <row r="2" spans="1:17" ht="16.5" x14ac:dyDescent="0.3">
      <c r="A2" s="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24</v>
      </c>
      <c r="B4" s="66">
        <v>6089</v>
      </c>
      <c r="C4" s="66">
        <v>6218</v>
      </c>
      <c r="D4" s="66">
        <v>5664</v>
      </c>
      <c r="E4" s="66">
        <v>6959</v>
      </c>
      <c r="F4" s="66">
        <v>7194</v>
      </c>
      <c r="G4" s="66">
        <v>5819</v>
      </c>
      <c r="H4" s="66">
        <v>5144</v>
      </c>
      <c r="I4" s="66">
        <v>2256</v>
      </c>
      <c r="J4" s="67">
        <v>4660</v>
      </c>
      <c r="K4" s="68">
        <v>5921</v>
      </c>
      <c r="L4" s="68">
        <v>5146</v>
      </c>
      <c r="M4" s="68">
        <v>5042</v>
      </c>
      <c r="N4" s="68">
        <v>5280</v>
      </c>
      <c r="O4" s="56">
        <v>5778</v>
      </c>
      <c r="P4" s="56">
        <v>5154</v>
      </c>
      <c r="Q4" s="68">
        <v>1800</v>
      </c>
    </row>
    <row r="5" spans="1:17" x14ac:dyDescent="0.25">
      <c r="A5" s="55" t="s">
        <v>25</v>
      </c>
      <c r="B5" s="66">
        <v>17918</v>
      </c>
      <c r="C5" s="66">
        <v>15912</v>
      </c>
      <c r="D5" s="66">
        <v>13767</v>
      </c>
      <c r="E5" s="66">
        <v>16551</v>
      </c>
      <c r="F5" s="66">
        <v>15516</v>
      </c>
      <c r="G5" s="66">
        <v>14596</v>
      </c>
      <c r="H5" s="66">
        <v>13054</v>
      </c>
      <c r="I5" s="66">
        <v>8084</v>
      </c>
      <c r="J5" s="67">
        <v>13246</v>
      </c>
      <c r="K5" s="68">
        <v>12594</v>
      </c>
      <c r="L5" s="68">
        <v>12140</v>
      </c>
      <c r="M5" s="68">
        <v>12155</v>
      </c>
      <c r="N5" s="68">
        <v>12375</v>
      </c>
      <c r="O5" s="56">
        <v>13206</v>
      </c>
      <c r="P5" s="56">
        <v>12523</v>
      </c>
      <c r="Q5" s="68">
        <v>2597</v>
      </c>
    </row>
    <row r="6" spans="1:17" x14ac:dyDescent="0.25">
      <c r="A6" s="65" t="s">
        <v>21</v>
      </c>
      <c r="B6" s="69">
        <f>B4+B5</f>
        <v>24007</v>
      </c>
      <c r="C6" s="69">
        <f t="shared" ref="C6:N6" si="0">C4+C5</f>
        <v>22130</v>
      </c>
      <c r="D6" s="69">
        <f t="shared" si="0"/>
        <v>19431</v>
      </c>
      <c r="E6" s="69">
        <f t="shared" si="0"/>
        <v>23510</v>
      </c>
      <c r="F6" s="69">
        <f t="shared" si="0"/>
        <v>22710</v>
      </c>
      <c r="G6" s="69">
        <f t="shared" si="0"/>
        <v>20415</v>
      </c>
      <c r="H6" s="69">
        <f t="shared" si="0"/>
        <v>18198</v>
      </c>
      <c r="I6" s="69">
        <f t="shared" si="0"/>
        <v>10340</v>
      </c>
      <c r="J6" s="69">
        <f t="shared" si="0"/>
        <v>17906</v>
      </c>
      <c r="K6" s="69">
        <f t="shared" si="0"/>
        <v>18515</v>
      </c>
      <c r="L6" s="69">
        <f t="shared" si="0"/>
        <v>17286</v>
      </c>
      <c r="M6" s="69">
        <f t="shared" si="0"/>
        <v>17197</v>
      </c>
      <c r="N6" s="69">
        <f t="shared" si="0"/>
        <v>17655</v>
      </c>
      <c r="O6" s="69">
        <f t="shared" ref="O6" si="1">O4+O5</f>
        <v>18984</v>
      </c>
      <c r="P6" s="69">
        <f t="shared" ref="P6:Q6" si="2">P4+P5</f>
        <v>17677</v>
      </c>
      <c r="Q6" s="69">
        <f t="shared" si="2"/>
        <v>4397</v>
      </c>
    </row>
    <row r="7" spans="1:17" x14ac:dyDescent="0.25">
      <c r="A7" s="70" t="s">
        <v>6</v>
      </c>
      <c r="B7" s="71">
        <v>0.254</v>
      </c>
      <c r="C7" s="72">
        <v>0.28097605061003161</v>
      </c>
      <c r="D7" s="72">
        <v>0.29149297514281303</v>
      </c>
      <c r="E7" s="72">
        <v>0.296001701403658</v>
      </c>
      <c r="F7" s="72">
        <v>0.31677675033025099</v>
      </c>
      <c r="G7" s="72">
        <v>0.28503551310311048</v>
      </c>
      <c r="H7" s="72">
        <v>0.28266842510165952</v>
      </c>
      <c r="I7" s="72">
        <v>0.21818181818181817</v>
      </c>
      <c r="J7" s="72">
        <v>0.26024796157712499</v>
      </c>
      <c r="K7" s="72">
        <v>0.31979476100459087</v>
      </c>
      <c r="L7" s="73">
        <v>0.29799999999999999</v>
      </c>
      <c r="M7" s="73">
        <v>0.29299999999999998</v>
      </c>
      <c r="N7" s="73">
        <v>0.29899999999999999</v>
      </c>
      <c r="O7" s="73">
        <v>0.30399999999999999</v>
      </c>
      <c r="P7" s="73">
        <v>0.29199999999999998</v>
      </c>
      <c r="Q7" s="73">
        <v>0.40899999999999997</v>
      </c>
    </row>
    <row r="8" spans="1:17" x14ac:dyDescent="0.25">
      <c r="A8" s="70" t="s">
        <v>7</v>
      </c>
      <c r="B8" s="71">
        <v>0.746</v>
      </c>
      <c r="C8" s="72">
        <v>0.71902394938996839</v>
      </c>
      <c r="D8" s="72">
        <v>0.70850702485718697</v>
      </c>
      <c r="E8" s="72">
        <v>0.703998298596342</v>
      </c>
      <c r="F8" s="72">
        <v>0.68322324966974901</v>
      </c>
      <c r="G8" s="72">
        <v>0.71496448689688952</v>
      </c>
      <c r="H8" s="72">
        <v>0.71733157489834043</v>
      </c>
      <c r="I8" s="72">
        <v>0.78181818181818186</v>
      </c>
      <c r="J8" s="74">
        <v>0.73975203842287507</v>
      </c>
      <c r="K8" s="74">
        <v>0.68020523899540908</v>
      </c>
      <c r="L8" s="73">
        <v>0.70199999999999996</v>
      </c>
      <c r="M8" s="73">
        <v>0.70699999999999996</v>
      </c>
      <c r="N8" s="73">
        <v>0.70099999999999996</v>
      </c>
      <c r="O8" s="73">
        <v>0.69599999999999995</v>
      </c>
      <c r="P8" s="73">
        <v>0.70799999999999996</v>
      </c>
      <c r="Q8" s="73">
        <v>0.59099999999999997</v>
      </c>
    </row>
    <row r="10" spans="1:17" x14ac:dyDescent="0.25">
      <c r="A10" s="52" t="s">
        <v>44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37"/>
  <sheetViews>
    <sheetView topLeftCell="F13" workbookViewId="0">
      <selection activeCell="L19" sqref="L19"/>
    </sheetView>
  </sheetViews>
  <sheetFormatPr defaultColWidth="9.140625" defaultRowHeight="15" x14ac:dyDescent="0.25"/>
  <cols>
    <col min="1" max="16384" width="9.140625" style="4"/>
  </cols>
  <sheetData>
    <row r="1" spans="1:18" ht="15.75" x14ac:dyDescent="0.25">
      <c r="A1" s="10" t="s">
        <v>56</v>
      </c>
    </row>
    <row r="3" spans="1:18" x14ac:dyDescent="0.25">
      <c r="A3" s="58"/>
      <c r="B3" s="58"/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</row>
    <row r="4" spans="1:18" x14ac:dyDescent="0.25">
      <c r="A4" s="81" t="s">
        <v>4</v>
      </c>
      <c r="B4" s="58" t="s">
        <v>3</v>
      </c>
      <c r="C4" s="53">
        <v>0.11799999999999999</v>
      </c>
      <c r="D4" s="53">
        <v>0.13800000000000001</v>
      </c>
      <c r="E4" s="53">
        <v>0.14399999999999999</v>
      </c>
      <c r="F4" s="53">
        <v>0.14399999999999999</v>
      </c>
      <c r="G4" s="53">
        <v>0.151</v>
      </c>
      <c r="H4" s="53">
        <v>0.129</v>
      </c>
      <c r="I4" s="53">
        <v>0.13400000000000001</v>
      </c>
      <c r="J4" s="53">
        <v>0.109</v>
      </c>
      <c r="K4" s="53">
        <v>0.12</v>
      </c>
      <c r="L4" s="53">
        <v>0.14899999999999999</v>
      </c>
      <c r="M4" s="53">
        <v>0.14000000000000001</v>
      </c>
      <c r="N4" s="53">
        <v>0.13200000000000001</v>
      </c>
      <c r="O4" s="53">
        <v>0.13800000000000001</v>
      </c>
      <c r="P4" s="53">
        <v>0.129</v>
      </c>
      <c r="Q4" s="53">
        <v>0.125</v>
      </c>
      <c r="R4" s="53">
        <v>0.17100000000000001</v>
      </c>
    </row>
    <row r="5" spans="1:18" x14ac:dyDescent="0.25">
      <c r="A5" s="82"/>
      <c r="B5" s="58" t="s">
        <v>22</v>
      </c>
      <c r="C5" s="53">
        <v>0.35099999999999998</v>
      </c>
      <c r="D5" s="53">
        <v>0.35499999999999998</v>
      </c>
      <c r="E5" s="53">
        <v>0.35299999999999998</v>
      </c>
      <c r="F5" s="53">
        <v>0.35499999999999998</v>
      </c>
      <c r="G5" s="53">
        <v>0.32800000000000001</v>
      </c>
      <c r="H5" s="53">
        <v>0.33900000000000002</v>
      </c>
      <c r="I5" s="53">
        <v>0.32900000000000001</v>
      </c>
      <c r="J5" s="53">
        <v>0.36799999999999999</v>
      </c>
      <c r="K5" s="53">
        <v>0.33800000000000002</v>
      </c>
      <c r="L5" s="53">
        <v>0.312</v>
      </c>
      <c r="M5" s="53">
        <v>0.33400000000000002</v>
      </c>
      <c r="N5" s="53">
        <v>0.33100000000000002</v>
      </c>
      <c r="O5" s="53">
        <v>0.32200000000000001</v>
      </c>
      <c r="P5" s="53">
        <v>0.316</v>
      </c>
      <c r="Q5" s="53">
        <v>0.32600000000000001</v>
      </c>
      <c r="R5" s="53">
        <v>0.23200000000000001</v>
      </c>
    </row>
    <row r="6" spans="1:18" x14ac:dyDescent="0.25">
      <c r="A6" s="81" t="s">
        <v>5</v>
      </c>
      <c r="B6" s="58" t="s">
        <v>3</v>
      </c>
      <c r="C6" s="53">
        <v>0.129</v>
      </c>
      <c r="D6" s="53">
        <v>0.13800000000000001</v>
      </c>
      <c r="E6" s="53">
        <v>0.14199999999999999</v>
      </c>
      <c r="F6" s="53">
        <v>0.14899999999999999</v>
      </c>
      <c r="G6" s="53">
        <v>0.161</v>
      </c>
      <c r="H6" s="53">
        <v>0.15</v>
      </c>
      <c r="I6" s="53">
        <v>0.14499999999999999</v>
      </c>
      <c r="J6" s="53">
        <v>0.108</v>
      </c>
      <c r="K6" s="53">
        <v>0.13600000000000001</v>
      </c>
      <c r="L6" s="53">
        <v>0.16600000000000001</v>
      </c>
      <c r="M6" s="53">
        <v>0.153</v>
      </c>
      <c r="N6" s="53">
        <v>0.155</v>
      </c>
      <c r="O6" s="53">
        <v>0.156</v>
      </c>
      <c r="P6" s="53">
        <v>0.16800000000000001</v>
      </c>
      <c r="Q6" s="53">
        <v>0.159</v>
      </c>
      <c r="R6" s="53">
        <v>0.23300000000000001</v>
      </c>
    </row>
    <row r="7" spans="1:18" x14ac:dyDescent="0.25">
      <c r="A7" s="82"/>
      <c r="B7" s="54" t="s">
        <v>22</v>
      </c>
      <c r="C7" s="53">
        <v>0.40200000000000002</v>
      </c>
      <c r="D7" s="53">
        <v>0.36899999999999999</v>
      </c>
      <c r="E7" s="53">
        <v>0.36</v>
      </c>
      <c r="F7" s="53">
        <v>0.35299999999999998</v>
      </c>
      <c r="G7" s="53">
        <v>0.36</v>
      </c>
      <c r="H7" s="53">
        <v>0.38300000000000001</v>
      </c>
      <c r="I7" s="53">
        <v>0.39200000000000002</v>
      </c>
      <c r="J7" s="53">
        <v>0.41599999999999998</v>
      </c>
      <c r="K7" s="53">
        <v>0.40600000000000003</v>
      </c>
      <c r="L7" s="53">
        <v>0.373</v>
      </c>
      <c r="M7" s="53">
        <v>0.373</v>
      </c>
      <c r="N7" s="53">
        <v>0.38200000000000001</v>
      </c>
      <c r="O7" s="53">
        <v>0.38500000000000001</v>
      </c>
      <c r="P7" s="53">
        <v>0.38600000000000001</v>
      </c>
      <c r="Q7" s="53">
        <v>0.39</v>
      </c>
      <c r="R7" s="53">
        <v>0.36399999999999999</v>
      </c>
    </row>
    <row r="8" spans="1:18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6"/>
      <c r="Q8" s="76"/>
      <c r="R8" s="52"/>
    </row>
    <row r="9" spans="1:18" x14ac:dyDescent="0.25">
      <c r="A9" s="58"/>
      <c r="B9" s="58"/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75">
        <v>2015</v>
      </c>
      <c r="R9" s="75">
        <v>2016</v>
      </c>
    </row>
    <row r="10" spans="1:18" x14ac:dyDescent="0.25">
      <c r="A10" s="81" t="s">
        <v>4</v>
      </c>
      <c r="B10" s="58" t="s">
        <v>3</v>
      </c>
      <c r="C10" s="56">
        <v>2632</v>
      </c>
      <c r="D10" s="56">
        <v>2912</v>
      </c>
      <c r="E10" s="56">
        <v>2667</v>
      </c>
      <c r="F10" s="56">
        <v>3147</v>
      </c>
      <c r="G10" s="56">
        <v>3172</v>
      </c>
      <c r="H10" s="56">
        <v>2424</v>
      </c>
      <c r="I10" s="56">
        <v>2246</v>
      </c>
      <c r="J10" s="56">
        <v>1048</v>
      </c>
      <c r="K10" s="56">
        <v>1980</v>
      </c>
      <c r="L10" s="56">
        <v>2521</v>
      </c>
      <c r="M10" s="56">
        <v>2229</v>
      </c>
      <c r="N10" s="56">
        <v>2053</v>
      </c>
      <c r="O10" s="56">
        <v>2197</v>
      </c>
      <c r="P10" s="56">
        <v>2225</v>
      </c>
      <c r="Q10" s="56">
        <v>2000</v>
      </c>
      <c r="R10" s="56">
        <v>652</v>
      </c>
    </row>
    <row r="11" spans="1:18" x14ac:dyDescent="0.25">
      <c r="A11" s="82"/>
      <c r="B11" s="58" t="s">
        <v>22</v>
      </c>
      <c r="C11" s="56">
        <v>7831</v>
      </c>
      <c r="D11" s="56">
        <v>7468</v>
      </c>
      <c r="E11" s="56">
        <v>6522</v>
      </c>
      <c r="F11" s="56">
        <v>7786</v>
      </c>
      <c r="G11" s="56">
        <v>6879</v>
      </c>
      <c r="H11" s="56">
        <v>6372</v>
      </c>
      <c r="I11" s="56">
        <v>5513</v>
      </c>
      <c r="J11" s="56">
        <v>3548</v>
      </c>
      <c r="K11" s="56">
        <v>5598</v>
      </c>
      <c r="L11" s="56">
        <v>5256</v>
      </c>
      <c r="M11" s="56">
        <v>5316</v>
      </c>
      <c r="N11" s="56">
        <v>5141</v>
      </c>
      <c r="O11" s="56">
        <v>5136</v>
      </c>
      <c r="P11" s="56">
        <v>5447</v>
      </c>
      <c r="Q11" s="56">
        <v>5209</v>
      </c>
      <c r="R11" s="56">
        <v>885</v>
      </c>
    </row>
    <row r="12" spans="1:18" x14ac:dyDescent="0.25">
      <c r="A12" s="81" t="s">
        <v>5</v>
      </c>
      <c r="B12" s="58" t="s">
        <v>3</v>
      </c>
      <c r="C12" s="56">
        <v>2889</v>
      </c>
      <c r="D12" s="56">
        <v>2905</v>
      </c>
      <c r="E12" s="56">
        <v>2626</v>
      </c>
      <c r="F12" s="56">
        <v>3261</v>
      </c>
      <c r="G12" s="56">
        <v>3380</v>
      </c>
      <c r="H12" s="56">
        <v>2812</v>
      </c>
      <c r="I12" s="56">
        <v>2436</v>
      </c>
      <c r="J12" s="56">
        <v>1044</v>
      </c>
      <c r="K12" s="56">
        <v>2252</v>
      </c>
      <c r="L12" s="56">
        <v>2793</v>
      </c>
      <c r="M12" s="56">
        <v>2437</v>
      </c>
      <c r="N12" s="56">
        <v>2401</v>
      </c>
      <c r="O12" s="56">
        <v>2489</v>
      </c>
      <c r="P12" s="56">
        <v>2900</v>
      </c>
      <c r="Q12" s="56">
        <v>2542</v>
      </c>
      <c r="R12" s="56">
        <v>889</v>
      </c>
    </row>
    <row r="13" spans="1:18" x14ac:dyDescent="0.25">
      <c r="A13" s="82"/>
      <c r="B13" s="54" t="s">
        <v>22</v>
      </c>
      <c r="C13" s="56">
        <v>8978</v>
      </c>
      <c r="D13" s="56">
        <v>7760</v>
      </c>
      <c r="E13" s="56">
        <v>6644</v>
      </c>
      <c r="F13" s="56">
        <v>7730</v>
      </c>
      <c r="G13" s="56">
        <v>7568</v>
      </c>
      <c r="H13" s="56">
        <v>7201</v>
      </c>
      <c r="I13" s="56">
        <v>6572</v>
      </c>
      <c r="J13" s="56">
        <v>4011</v>
      </c>
      <c r="K13" s="56">
        <v>6728</v>
      </c>
      <c r="L13" s="56">
        <v>6295</v>
      </c>
      <c r="M13" s="56">
        <v>5930</v>
      </c>
      <c r="N13" s="56">
        <v>5943</v>
      </c>
      <c r="O13" s="56">
        <v>6148</v>
      </c>
      <c r="P13" s="56">
        <v>6648</v>
      </c>
      <c r="Q13" s="56">
        <v>6230</v>
      </c>
      <c r="R13" s="56">
        <v>1387</v>
      </c>
    </row>
    <row r="15" spans="1:18" x14ac:dyDescent="0.25">
      <c r="A15" s="52" t="s">
        <v>46</v>
      </c>
    </row>
    <row r="36" spans="1:12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6.5" x14ac:dyDescent="0.3">
      <c r="A37" s="46" t="s">
        <v>45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0"/>
  <sheetViews>
    <sheetView topLeftCell="D1" workbookViewId="0">
      <selection activeCell="O18" sqref="O18"/>
    </sheetView>
  </sheetViews>
  <sheetFormatPr defaultColWidth="9.140625" defaultRowHeight="15" x14ac:dyDescent="0.25"/>
  <cols>
    <col min="1" max="1" width="14.85546875" style="4" customWidth="1"/>
    <col min="2" max="16384" width="9.140625" style="4"/>
  </cols>
  <sheetData>
    <row r="1" spans="1:17" s="60" customFormat="1" ht="15.75" x14ac:dyDescent="0.25">
      <c r="A1" s="10" t="s">
        <v>56</v>
      </c>
    </row>
    <row r="2" spans="1:17" s="60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19</v>
      </c>
      <c r="B4" s="66">
        <v>1688</v>
      </c>
      <c r="C4" s="66">
        <v>1938</v>
      </c>
      <c r="D4" s="66">
        <v>2001</v>
      </c>
      <c r="E4" s="66">
        <v>2536</v>
      </c>
      <c r="F4" s="66">
        <v>1719</v>
      </c>
      <c r="G4" s="66">
        <v>1338</v>
      </c>
      <c r="H4" s="66">
        <v>1121</v>
      </c>
      <c r="I4" s="66">
        <v>834</v>
      </c>
      <c r="J4" s="67">
        <v>985</v>
      </c>
      <c r="K4" s="68">
        <v>906</v>
      </c>
      <c r="L4" s="68">
        <v>897</v>
      </c>
      <c r="M4" s="68">
        <v>764</v>
      </c>
      <c r="N4" s="68">
        <v>763</v>
      </c>
      <c r="O4" s="56">
        <v>831</v>
      </c>
      <c r="P4" s="56">
        <v>846</v>
      </c>
      <c r="Q4" s="68">
        <v>195</v>
      </c>
    </row>
    <row r="5" spans="1:17" x14ac:dyDescent="0.25">
      <c r="A5" s="55" t="s">
        <v>20</v>
      </c>
      <c r="B5" s="66">
        <v>1607</v>
      </c>
      <c r="C5" s="66">
        <v>1970</v>
      </c>
      <c r="D5" s="66">
        <v>2061</v>
      </c>
      <c r="E5" s="66">
        <v>2495</v>
      </c>
      <c r="F5" s="66">
        <v>1772</v>
      </c>
      <c r="G5" s="66">
        <v>1524</v>
      </c>
      <c r="H5" s="66">
        <v>1501</v>
      </c>
      <c r="I5" s="66">
        <v>773</v>
      </c>
      <c r="J5" s="67">
        <v>1039</v>
      </c>
      <c r="K5" s="68">
        <v>996</v>
      </c>
      <c r="L5" s="68">
        <v>846</v>
      </c>
      <c r="M5" s="68">
        <v>761</v>
      </c>
      <c r="N5" s="68">
        <v>802</v>
      </c>
      <c r="O5" s="56">
        <v>913</v>
      </c>
      <c r="P5" s="56">
        <v>909</v>
      </c>
      <c r="Q5" s="68">
        <v>232</v>
      </c>
    </row>
    <row r="6" spans="1:17" x14ac:dyDescent="0.25">
      <c r="A6" s="65" t="s">
        <v>21</v>
      </c>
      <c r="B6" s="69">
        <f t="shared" ref="B6:Q6" si="0">B4+B5</f>
        <v>3295</v>
      </c>
      <c r="C6" s="69">
        <f t="shared" si="0"/>
        <v>3908</v>
      </c>
      <c r="D6" s="69">
        <f t="shared" si="0"/>
        <v>4062</v>
      </c>
      <c r="E6" s="69">
        <f t="shared" si="0"/>
        <v>5031</v>
      </c>
      <c r="F6" s="69">
        <f t="shared" si="0"/>
        <v>3491</v>
      </c>
      <c r="G6" s="69">
        <f t="shared" si="0"/>
        <v>2862</v>
      </c>
      <c r="H6" s="69">
        <f t="shared" si="0"/>
        <v>2622</v>
      </c>
      <c r="I6" s="69">
        <f t="shared" si="0"/>
        <v>1607</v>
      </c>
      <c r="J6" s="69">
        <f t="shared" si="0"/>
        <v>2024</v>
      </c>
      <c r="K6" s="69">
        <f t="shared" si="0"/>
        <v>1902</v>
      </c>
      <c r="L6" s="69">
        <f t="shared" si="0"/>
        <v>1743</v>
      </c>
      <c r="M6" s="69">
        <f t="shared" si="0"/>
        <v>1525</v>
      </c>
      <c r="N6" s="69">
        <f t="shared" si="0"/>
        <v>1565</v>
      </c>
      <c r="O6" s="69">
        <f t="shared" si="0"/>
        <v>1744</v>
      </c>
      <c r="P6" s="69">
        <f t="shared" si="0"/>
        <v>1755</v>
      </c>
      <c r="Q6" s="69">
        <f t="shared" si="0"/>
        <v>427</v>
      </c>
    </row>
    <row r="7" spans="1:17" x14ac:dyDescent="0.25">
      <c r="A7" s="70" t="s">
        <v>1</v>
      </c>
      <c r="B7" s="71">
        <v>0.51200000000000001</v>
      </c>
      <c r="C7" s="72">
        <v>0.49590583418628453</v>
      </c>
      <c r="D7" s="72">
        <v>0.49261447562776955</v>
      </c>
      <c r="E7" s="72">
        <v>0.50407473663287616</v>
      </c>
      <c r="F7" s="72">
        <v>0.49240905184760814</v>
      </c>
      <c r="G7" s="72">
        <v>0.46750524109014674</v>
      </c>
      <c r="H7" s="72">
        <v>0.42753623188405798</v>
      </c>
      <c r="I7" s="72">
        <v>0.51897946484131918</v>
      </c>
      <c r="J7" s="72">
        <v>0.48666007905138342</v>
      </c>
      <c r="K7" s="72">
        <v>0.47634069400630913</v>
      </c>
      <c r="L7" s="73">
        <v>0.51500000000000001</v>
      </c>
      <c r="M7" s="73">
        <v>0.501</v>
      </c>
      <c r="N7" s="73">
        <v>0.48799999999999999</v>
      </c>
      <c r="O7" s="73">
        <v>0.47599999999999998</v>
      </c>
      <c r="P7" s="73">
        <v>0.48199999999999998</v>
      </c>
      <c r="Q7" s="73">
        <v>0.45700000000000002</v>
      </c>
    </row>
    <row r="8" spans="1:17" x14ac:dyDescent="0.25">
      <c r="A8" s="70" t="s">
        <v>2</v>
      </c>
      <c r="B8" s="71">
        <v>0.48799999999999999</v>
      </c>
      <c r="C8" s="72">
        <v>0.50409416581371547</v>
      </c>
      <c r="D8" s="72">
        <v>0.50738552437223039</v>
      </c>
      <c r="E8" s="72">
        <v>0.49592526336712384</v>
      </c>
      <c r="F8" s="72">
        <v>0.50759094815239192</v>
      </c>
      <c r="G8" s="72">
        <v>0.53249475890985321</v>
      </c>
      <c r="H8" s="72">
        <v>0.57246376811594202</v>
      </c>
      <c r="I8" s="72">
        <v>0.48102053515868076</v>
      </c>
      <c r="J8" s="74">
        <v>0.51333992094861658</v>
      </c>
      <c r="K8" s="74">
        <v>0.52365930599369082</v>
      </c>
      <c r="L8" s="73">
        <v>0.48499999999999999</v>
      </c>
      <c r="M8" s="73">
        <v>0.499</v>
      </c>
      <c r="N8" s="73">
        <v>0.51200000000000001</v>
      </c>
      <c r="O8" s="73">
        <v>0.52400000000000002</v>
      </c>
      <c r="P8" s="73">
        <v>0.51800000000000002</v>
      </c>
      <c r="Q8" s="73">
        <v>0.54300000000000004</v>
      </c>
    </row>
    <row r="10" spans="1:17" x14ac:dyDescent="0.25">
      <c r="A10" s="52" t="s">
        <v>47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0"/>
  <sheetViews>
    <sheetView topLeftCell="D1" workbookViewId="0">
      <selection activeCell="N18" sqref="N18"/>
    </sheetView>
  </sheetViews>
  <sheetFormatPr defaultColWidth="9.140625" defaultRowHeight="15" x14ac:dyDescent="0.25"/>
  <cols>
    <col min="1" max="16384" width="9.140625" style="4"/>
  </cols>
  <sheetData>
    <row r="1" spans="1:17" ht="15.75" x14ac:dyDescent="0.25">
      <c r="A1" s="10" t="s">
        <v>56</v>
      </c>
    </row>
    <row r="2" spans="1:17" ht="16.5" x14ac:dyDescent="0.3">
      <c r="A2" s="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24</v>
      </c>
      <c r="B4" s="66">
        <v>905</v>
      </c>
      <c r="C4" s="66">
        <v>1033</v>
      </c>
      <c r="D4" s="66">
        <v>989</v>
      </c>
      <c r="E4" s="66">
        <v>1306</v>
      </c>
      <c r="F4" s="66">
        <v>981</v>
      </c>
      <c r="G4" s="66">
        <v>820</v>
      </c>
      <c r="H4" s="66">
        <v>738</v>
      </c>
      <c r="I4" s="66">
        <v>365</v>
      </c>
      <c r="J4" s="67">
        <v>502</v>
      </c>
      <c r="K4" s="68">
        <v>528</v>
      </c>
      <c r="L4" s="68">
        <v>449</v>
      </c>
      <c r="M4" s="68">
        <v>380</v>
      </c>
      <c r="N4" s="68">
        <v>497</v>
      </c>
      <c r="O4" s="56">
        <v>520</v>
      </c>
      <c r="P4" s="56">
        <v>489</v>
      </c>
      <c r="Q4" s="68">
        <v>183</v>
      </c>
    </row>
    <row r="5" spans="1:17" x14ac:dyDescent="0.25">
      <c r="A5" s="55" t="s">
        <v>25</v>
      </c>
      <c r="B5" s="66">
        <v>2596</v>
      </c>
      <c r="C5" s="66">
        <v>3074</v>
      </c>
      <c r="D5" s="66">
        <v>3311</v>
      </c>
      <c r="E5" s="66">
        <v>4060</v>
      </c>
      <c r="F5" s="66">
        <v>2825</v>
      </c>
      <c r="G5" s="66">
        <v>2466</v>
      </c>
      <c r="H5" s="66">
        <v>2085</v>
      </c>
      <c r="I5" s="66">
        <v>1343</v>
      </c>
      <c r="J5" s="67">
        <v>1708</v>
      </c>
      <c r="K5" s="68">
        <v>1537</v>
      </c>
      <c r="L5" s="68">
        <v>1460</v>
      </c>
      <c r="M5" s="68">
        <v>1294</v>
      </c>
      <c r="N5" s="68">
        <v>1236</v>
      </c>
      <c r="O5" s="56">
        <v>1361</v>
      </c>
      <c r="P5" s="56">
        <v>1422</v>
      </c>
      <c r="Q5" s="68">
        <v>274</v>
      </c>
    </row>
    <row r="6" spans="1:17" x14ac:dyDescent="0.25">
      <c r="A6" s="65" t="s">
        <v>21</v>
      </c>
      <c r="B6" s="69">
        <f>B4+B5</f>
        <v>3501</v>
      </c>
      <c r="C6" s="69">
        <f t="shared" ref="C6:N6" si="0">C4+C5</f>
        <v>4107</v>
      </c>
      <c r="D6" s="69">
        <f t="shared" si="0"/>
        <v>4300</v>
      </c>
      <c r="E6" s="69">
        <f t="shared" si="0"/>
        <v>5366</v>
      </c>
      <c r="F6" s="69">
        <f t="shared" si="0"/>
        <v>3806</v>
      </c>
      <c r="G6" s="69">
        <f t="shared" si="0"/>
        <v>3286</v>
      </c>
      <c r="H6" s="69">
        <f t="shared" si="0"/>
        <v>2823</v>
      </c>
      <c r="I6" s="69">
        <f t="shared" si="0"/>
        <v>1708</v>
      </c>
      <c r="J6" s="69">
        <f t="shared" si="0"/>
        <v>2210</v>
      </c>
      <c r="K6" s="69">
        <f t="shared" si="0"/>
        <v>2065</v>
      </c>
      <c r="L6" s="69">
        <f t="shared" si="0"/>
        <v>1909</v>
      </c>
      <c r="M6" s="69">
        <f t="shared" si="0"/>
        <v>1674</v>
      </c>
      <c r="N6" s="69">
        <f t="shared" si="0"/>
        <v>1733</v>
      </c>
      <c r="O6" s="69">
        <f t="shared" ref="O6:Q6" si="1">O4+O5</f>
        <v>1881</v>
      </c>
      <c r="P6" s="69">
        <f t="shared" si="1"/>
        <v>1911</v>
      </c>
      <c r="Q6" s="69">
        <f t="shared" si="1"/>
        <v>457</v>
      </c>
    </row>
    <row r="7" spans="1:17" x14ac:dyDescent="0.25">
      <c r="A7" s="70" t="s">
        <v>6</v>
      </c>
      <c r="B7" s="71">
        <v>0.25800000000000001</v>
      </c>
      <c r="C7" s="72">
        <v>0.25152179206233261</v>
      </c>
      <c r="D7" s="72">
        <v>0.23</v>
      </c>
      <c r="E7" s="72">
        <v>0.2433842713380544</v>
      </c>
      <c r="F7" s="72">
        <v>0.25775091960063057</v>
      </c>
      <c r="G7" s="72">
        <v>0.24954351795496044</v>
      </c>
      <c r="H7" s="72">
        <v>0.26142401700318812</v>
      </c>
      <c r="I7" s="72">
        <v>0.21370023419203746</v>
      </c>
      <c r="J7" s="72">
        <v>0.22714932126696832</v>
      </c>
      <c r="K7" s="72">
        <v>0.25569007263922516</v>
      </c>
      <c r="L7" s="73">
        <v>0.23499999999999999</v>
      </c>
      <c r="M7" s="73">
        <v>0.22700000000000001</v>
      </c>
      <c r="N7" s="73">
        <v>0.28699999999999998</v>
      </c>
      <c r="O7" s="73">
        <v>0.27600000000000002</v>
      </c>
      <c r="P7" s="73">
        <v>0.25600000000000001</v>
      </c>
      <c r="Q7" s="73">
        <v>0.4</v>
      </c>
    </row>
    <row r="8" spans="1:17" x14ac:dyDescent="0.25">
      <c r="A8" s="70" t="s">
        <v>7</v>
      </c>
      <c r="B8" s="71">
        <v>0.74199999999999999</v>
      </c>
      <c r="C8" s="72">
        <v>0.74847820793766739</v>
      </c>
      <c r="D8" s="72">
        <v>0.77</v>
      </c>
      <c r="E8" s="72">
        <v>0.7566157286619456</v>
      </c>
      <c r="F8" s="72">
        <v>0.74224908039936943</v>
      </c>
      <c r="G8" s="72">
        <v>0.75045648204503956</v>
      </c>
      <c r="H8" s="72">
        <v>0.73857598299681193</v>
      </c>
      <c r="I8" s="72">
        <v>0.78629976580796257</v>
      </c>
      <c r="J8" s="74">
        <v>0.7728506787330317</v>
      </c>
      <c r="K8" s="74">
        <v>0.74430992736077484</v>
      </c>
      <c r="L8" s="73">
        <v>0.76500000000000001</v>
      </c>
      <c r="M8" s="73">
        <v>0.77300000000000002</v>
      </c>
      <c r="N8" s="73">
        <v>0.71299999999999997</v>
      </c>
      <c r="O8" s="73">
        <v>0.72399999999999998</v>
      </c>
      <c r="P8" s="73">
        <v>0.74399999999999999</v>
      </c>
      <c r="Q8" s="73">
        <v>0.6</v>
      </c>
    </row>
    <row r="10" spans="1:17" x14ac:dyDescent="0.25">
      <c r="A10" s="52" t="s">
        <v>48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7"/>
  <sheetViews>
    <sheetView workbookViewId="0">
      <selection activeCell="P22" sqref="P22"/>
    </sheetView>
  </sheetViews>
  <sheetFormatPr defaultColWidth="9.140625" defaultRowHeight="15" x14ac:dyDescent="0.25"/>
  <cols>
    <col min="1" max="16384" width="9.140625" style="4"/>
  </cols>
  <sheetData>
    <row r="1" spans="1:18" ht="15.75" x14ac:dyDescent="0.25">
      <c r="A1" s="10" t="s">
        <v>56</v>
      </c>
    </row>
    <row r="3" spans="1:18" x14ac:dyDescent="0.25">
      <c r="A3" s="58"/>
      <c r="B3" s="58"/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</row>
    <row r="4" spans="1:18" x14ac:dyDescent="0.25">
      <c r="A4" s="81" t="s">
        <v>4</v>
      </c>
      <c r="B4" s="58" t="s">
        <v>3</v>
      </c>
      <c r="C4" s="53">
        <v>0.124</v>
      </c>
      <c r="D4" s="53">
        <v>0.11899999999999999</v>
      </c>
      <c r="E4" s="53">
        <v>0.108</v>
      </c>
      <c r="F4" s="53">
        <v>0.128</v>
      </c>
      <c r="G4" s="53">
        <v>0.123</v>
      </c>
      <c r="H4" s="53">
        <v>0.123</v>
      </c>
      <c r="I4" s="53">
        <v>0.122</v>
      </c>
      <c r="J4" s="53">
        <v>0.114</v>
      </c>
      <c r="K4" s="53">
        <v>0.106</v>
      </c>
      <c r="L4" s="53">
        <v>0.127</v>
      </c>
      <c r="M4" s="53">
        <v>0.114</v>
      </c>
      <c r="N4" s="53">
        <v>0.10100000000000001</v>
      </c>
      <c r="O4" s="53">
        <v>0.13700000000000001</v>
      </c>
      <c r="P4" s="53">
        <v>0.11600000000000001</v>
      </c>
      <c r="Q4" s="53">
        <v>0.112</v>
      </c>
      <c r="R4" s="53">
        <v>0.19900000000000001</v>
      </c>
    </row>
    <row r="5" spans="1:18" x14ac:dyDescent="0.25">
      <c r="A5" s="82"/>
      <c r="B5" s="58" t="s">
        <v>22</v>
      </c>
      <c r="C5" s="53">
        <v>0.38800000000000001</v>
      </c>
      <c r="D5" s="53">
        <v>0.377</v>
      </c>
      <c r="E5" s="53">
        <v>0.38400000000000001</v>
      </c>
      <c r="F5" s="53">
        <v>0.376</v>
      </c>
      <c r="G5" s="53">
        <v>0.36899999999999999</v>
      </c>
      <c r="H5" s="53">
        <v>0.34499999999999997</v>
      </c>
      <c r="I5" s="53">
        <v>0.30599999999999999</v>
      </c>
      <c r="J5" s="53">
        <v>0.40500000000000003</v>
      </c>
      <c r="K5" s="53">
        <v>0.38</v>
      </c>
      <c r="L5" s="53">
        <v>0.35</v>
      </c>
      <c r="M5" s="53">
        <v>0.40100000000000002</v>
      </c>
      <c r="N5" s="53">
        <v>0.4</v>
      </c>
      <c r="O5" s="53">
        <v>0.35</v>
      </c>
      <c r="P5" s="53">
        <v>0.36099999999999999</v>
      </c>
      <c r="Q5" s="53">
        <v>0.37</v>
      </c>
      <c r="R5" s="53">
        <v>0.25800000000000001</v>
      </c>
    </row>
    <row r="6" spans="1:18" x14ac:dyDescent="0.25">
      <c r="A6" s="81" t="s">
        <v>5</v>
      </c>
      <c r="B6" s="58" t="s">
        <v>3</v>
      </c>
      <c r="C6" s="53">
        <v>0.129</v>
      </c>
      <c r="D6" s="53">
        <v>0.126</v>
      </c>
      <c r="E6" s="53">
        <v>0.11600000000000001</v>
      </c>
      <c r="F6" s="53">
        <v>0.114</v>
      </c>
      <c r="G6" s="53">
        <v>0.123</v>
      </c>
      <c r="H6" s="53">
        <v>0.13800000000000001</v>
      </c>
      <c r="I6" s="53">
        <v>0.14399999999999999</v>
      </c>
      <c r="J6" s="53">
        <v>9.6000000000000002E-2</v>
      </c>
      <c r="K6" s="53">
        <v>0.114</v>
      </c>
      <c r="L6" s="53">
        <v>0.128</v>
      </c>
      <c r="M6" s="53">
        <v>0.12</v>
      </c>
      <c r="N6" s="53">
        <v>0.122</v>
      </c>
      <c r="O6" s="53">
        <v>0.14599999999999999</v>
      </c>
      <c r="P6" s="53">
        <v>0.156</v>
      </c>
      <c r="Q6" s="53">
        <v>0.13300000000000001</v>
      </c>
      <c r="R6" s="53">
        <v>0.19700000000000001</v>
      </c>
    </row>
    <row r="7" spans="1:18" x14ac:dyDescent="0.25">
      <c r="A7" s="82"/>
      <c r="B7" s="54" t="s">
        <v>22</v>
      </c>
      <c r="C7" s="53">
        <v>0.35799999999999998</v>
      </c>
      <c r="D7" s="53">
        <v>0.378</v>
      </c>
      <c r="E7" s="53">
        <v>0.39100000000000001</v>
      </c>
      <c r="F7" s="53">
        <v>0.38200000000000001</v>
      </c>
      <c r="G7" s="53">
        <v>0.375</v>
      </c>
      <c r="H7" s="53">
        <v>0.39500000000000002</v>
      </c>
      <c r="I7" s="53">
        <v>0.42899999999999999</v>
      </c>
      <c r="J7" s="53">
        <v>0.38500000000000001</v>
      </c>
      <c r="K7" s="53">
        <v>0.39900000000000002</v>
      </c>
      <c r="L7" s="53">
        <v>0.39600000000000002</v>
      </c>
      <c r="M7" s="53">
        <v>0.36499999999999999</v>
      </c>
      <c r="N7" s="53">
        <v>0.377</v>
      </c>
      <c r="O7" s="53">
        <v>0.36599999999999999</v>
      </c>
      <c r="P7" s="53">
        <v>0.36799999999999999</v>
      </c>
      <c r="Q7" s="53">
        <v>0.38500000000000001</v>
      </c>
      <c r="R7" s="53">
        <v>0.34699999999999998</v>
      </c>
    </row>
    <row r="8" spans="1:18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6"/>
      <c r="Q8" s="76"/>
      <c r="R8" s="52"/>
    </row>
    <row r="9" spans="1:18" x14ac:dyDescent="0.25">
      <c r="A9" s="58"/>
      <c r="B9" s="58"/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75">
        <v>2015</v>
      </c>
      <c r="R9" s="75">
        <v>2016</v>
      </c>
    </row>
    <row r="10" spans="1:18" x14ac:dyDescent="0.25">
      <c r="A10" s="81" t="s">
        <v>4</v>
      </c>
      <c r="B10" s="58" t="s">
        <v>3</v>
      </c>
      <c r="C10" s="56">
        <v>410</v>
      </c>
      <c r="D10" s="56">
        <v>466</v>
      </c>
      <c r="E10" s="56">
        <v>440</v>
      </c>
      <c r="F10" s="56">
        <v>645</v>
      </c>
      <c r="G10" s="56">
        <v>431</v>
      </c>
      <c r="H10" s="56">
        <v>351</v>
      </c>
      <c r="I10" s="56">
        <v>319</v>
      </c>
      <c r="J10" s="56">
        <v>183</v>
      </c>
      <c r="K10" s="56">
        <v>215</v>
      </c>
      <c r="L10" s="56">
        <v>241</v>
      </c>
      <c r="M10" s="56">
        <v>198</v>
      </c>
      <c r="N10" s="56">
        <v>154</v>
      </c>
      <c r="O10" s="56">
        <v>215</v>
      </c>
      <c r="P10" s="56">
        <v>202</v>
      </c>
      <c r="Q10" s="56">
        <v>196</v>
      </c>
      <c r="R10" s="56">
        <v>85</v>
      </c>
    </row>
    <row r="11" spans="1:18" x14ac:dyDescent="0.25">
      <c r="A11" s="82"/>
      <c r="B11" s="58" t="s">
        <v>22</v>
      </c>
      <c r="C11" s="56">
        <v>1278</v>
      </c>
      <c r="D11" s="56">
        <v>1472</v>
      </c>
      <c r="E11" s="56">
        <v>1561</v>
      </c>
      <c r="F11" s="56">
        <v>1891</v>
      </c>
      <c r="G11" s="56">
        <v>1288</v>
      </c>
      <c r="H11" s="56">
        <v>987</v>
      </c>
      <c r="I11" s="56">
        <v>802</v>
      </c>
      <c r="J11" s="56">
        <v>651</v>
      </c>
      <c r="K11" s="56">
        <v>770</v>
      </c>
      <c r="L11" s="56">
        <v>665</v>
      </c>
      <c r="M11" s="56">
        <v>699</v>
      </c>
      <c r="N11" s="56">
        <v>610</v>
      </c>
      <c r="O11" s="56">
        <v>548</v>
      </c>
      <c r="P11" s="56">
        <v>629</v>
      </c>
      <c r="Q11" s="56">
        <v>650</v>
      </c>
      <c r="R11" s="56">
        <v>110</v>
      </c>
    </row>
    <row r="12" spans="1:18" x14ac:dyDescent="0.25">
      <c r="A12" s="81" t="s">
        <v>5</v>
      </c>
      <c r="B12" s="58" t="s">
        <v>3</v>
      </c>
      <c r="C12" s="56">
        <v>426</v>
      </c>
      <c r="D12" s="56">
        <v>491</v>
      </c>
      <c r="E12" s="56">
        <v>473</v>
      </c>
      <c r="F12" s="56">
        <v>574</v>
      </c>
      <c r="G12" s="56">
        <v>464</v>
      </c>
      <c r="H12" s="56">
        <v>394</v>
      </c>
      <c r="I12" s="56">
        <v>377</v>
      </c>
      <c r="J12" s="56">
        <v>154</v>
      </c>
      <c r="K12" s="56">
        <v>231</v>
      </c>
      <c r="L12" s="56">
        <v>243</v>
      </c>
      <c r="M12" s="56">
        <v>209</v>
      </c>
      <c r="N12" s="56">
        <v>186</v>
      </c>
      <c r="O12" s="56">
        <v>229</v>
      </c>
      <c r="P12" s="56">
        <v>272</v>
      </c>
      <c r="Q12" s="56">
        <v>234</v>
      </c>
      <c r="R12" s="56">
        <v>84</v>
      </c>
    </row>
    <row r="13" spans="1:18" x14ac:dyDescent="0.25">
      <c r="A13" s="82"/>
      <c r="B13" s="54" t="s">
        <v>22</v>
      </c>
      <c r="C13" s="56">
        <v>1181</v>
      </c>
      <c r="D13" s="56">
        <v>1479</v>
      </c>
      <c r="E13" s="56">
        <v>1588</v>
      </c>
      <c r="F13" s="56">
        <v>1921</v>
      </c>
      <c r="G13" s="56">
        <v>1308</v>
      </c>
      <c r="H13" s="56">
        <v>1130</v>
      </c>
      <c r="I13" s="56">
        <v>1124</v>
      </c>
      <c r="J13" s="56">
        <v>619</v>
      </c>
      <c r="K13" s="56">
        <v>808</v>
      </c>
      <c r="L13" s="56">
        <v>753</v>
      </c>
      <c r="M13" s="56">
        <v>637</v>
      </c>
      <c r="N13" s="56">
        <v>575</v>
      </c>
      <c r="O13" s="56">
        <v>573</v>
      </c>
      <c r="P13" s="56">
        <v>641</v>
      </c>
      <c r="Q13" s="56">
        <v>675</v>
      </c>
      <c r="R13" s="56">
        <v>148</v>
      </c>
    </row>
    <row r="15" spans="1:18" x14ac:dyDescent="0.25">
      <c r="A15" s="52" t="s">
        <v>49</v>
      </c>
    </row>
    <row r="36" spans="1:12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"/>
  <sheetViews>
    <sheetView topLeftCell="C1" workbookViewId="0">
      <selection activeCell="O15" sqref="O15"/>
    </sheetView>
  </sheetViews>
  <sheetFormatPr defaultRowHeight="15" x14ac:dyDescent="0.25"/>
  <cols>
    <col min="1" max="1" width="14.7109375" customWidth="1"/>
    <col min="13" max="13" width="10.140625" bestFit="1" customWidth="1"/>
  </cols>
  <sheetData>
    <row r="1" spans="1:17" ht="15.75" x14ac:dyDescent="0.25">
      <c r="A1" s="1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  <c r="O2" s="60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19</v>
      </c>
      <c r="B4" s="66">
        <v>16846</v>
      </c>
      <c r="C4" s="66">
        <v>17263</v>
      </c>
      <c r="D4" s="66">
        <v>17392</v>
      </c>
      <c r="E4" s="66">
        <v>19140</v>
      </c>
      <c r="F4" s="66">
        <v>19880</v>
      </c>
      <c r="G4" s="66">
        <v>19107</v>
      </c>
      <c r="H4" s="66">
        <v>18411</v>
      </c>
      <c r="I4" s="66">
        <v>18656</v>
      </c>
      <c r="J4" s="67">
        <v>18377</v>
      </c>
      <c r="K4" s="68">
        <v>18475</v>
      </c>
      <c r="L4" s="68">
        <v>18160</v>
      </c>
      <c r="M4" s="68">
        <v>18789</v>
      </c>
      <c r="N4" s="68">
        <v>18569</v>
      </c>
      <c r="O4" s="56">
        <v>18486</v>
      </c>
      <c r="P4" s="56">
        <v>18898</v>
      </c>
      <c r="Q4" s="68">
        <v>17206</v>
      </c>
    </row>
    <row r="5" spans="1:17" x14ac:dyDescent="0.25">
      <c r="A5" s="55" t="s">
        <v>20</v>
      </c>
      <c r="B5" s="66">
        <v>14246</v>
      </c>
      <c r="C5" s="66">
        <v>14870</v>
      </c>
      <c r="D5" s="66">
        <v>15334</v>
      </c>
      <c r="E5" s="66">
        <v>16579</v>
      </c>
      <c r="F5" s="66">
        <v>17384</v>
      </c>
      <c r="G5" s="66">
        <v>17037</v>
      </c>
      <c r="H5" s="66">
        <v>16780</v>
      </c>
      <c r="I5" s="66">
        <v>17237</v>
      </c>
      <c r="J5" s="67">
        <v>17698</v>
      </c>
      <c r="K5" s="68">
        <v>17696</v>
      </c>
      <c r="L5" s="68">
        <v>17572</v>
      </c>
      <c r="M5" s="68">
        <v>18085</v>
      </c>
      <c r="N5" s="68">
        <v>18285</v>
      </c>
      <c r="O5" s="56">
        <v>18464</v>
      </c>
      <c r="P5" s="56">
        <v>19019</v>
      </c>
      <c r="Q5" s="68">
        <v>17530</v>
      </c>
    </row>
    <row r="6" spans="1:17" x14ac:dyDescent="0.25">
      <c r="A6" s="65" t="s">
        <v>21</v>
      </c>
      <c r="B6" s="69">
        <f t="shared" ref="B6:N6" si="0">B4+B5</f>
        <v>31092</v>
      </c>
      <c r="C6" s="69">
        <f t="shared" si="0"/>
        <v>32133</v>
      </c>
      <c r="D6" s="69">
        <f t="shared" si="0"/>
        <v>32726</v>
      </c>
      <c r="E6" s="69">
        <f t="shared" si="0"/>
        <v>35719</v>
      </c>
      <c r="F6" s="69">
        <f t="shared" si="0"/>
        <v>37264</v>
      </c>
      <c r="G6" s="69">
        <f t="shared" si="0"/>
        <v>36144</v>
      </c>
      <c r="H6" s="69">
        <f t="shared" si="0"/>
        <v>35191</v>
      </c>
      <c r="I6" s="69">
        <f t="shared" si="0"/>
        <v>35893</v>
      </c>
      <c r="J6" s="69">
        <f t="shared" si="0"/>
        <v>36075</v>
      </c>
      <c r="K6" s="69">
        <f t="shared" si="0"/>
        <v>36171</v>
      </c>
      <c r="L6" s="69">
        <f t="shared" si="0"/>
        <v>35732</v>
      </c>
      <c r="M6" s="69">
        <f t="shared" si="0"/>
        <v>36874</v>
      </c>
      <c r="N6" s="69">
        <f t="shared" si="0"/>
        <v>36854</v>
      </c>
      <c r="O6" s="69">
        <f t="shared" ref="O6:Q6" si="1">O4+O5</f>
        <v>36950</v>
      </c>
      <c r="P6" s="69">
        <f t="shared" si="1"/>
        <v>37917</v>
      </c>
      <c r="Q6" s="69">
        <f t="shared" si="1"/>
        <v>34736</v>
      </c>
    </row>
    <row r="7" spans="1:17" x14ac:dyDescent="0.25">
      <c r="A7" s="70" t="s">
        <v>1</v>
      </c>
      <c r="B7" s="71">
        <v>0.54200000000000004</v>
      </c>
      <c r="C7" s="72">
        <v>0.5372358634425668</v>
      </c>
      <c r="D7" s="72">
        <v>0.53144288944570062</v>
      </c>
      <c r="E7" s="72">
        <v>0.53584926789663767</v>
      </c>
      <c r="F7" s="72">
        <v>0.53349076857020183</v>
      </c>
      <c r="G7" s="72">
        <v>0.52863545816733071</v>
      </c>
      <c r="H7" s="72">
        <v>0.52317353868886929</v>
      </c>
      <c r="I7" s="72">
        <v>0.51976708550413731</v>
      </c>
      <c r="J7" s="72">
        <v>0.50941094941094944</v>
      </c>
      <c r="K7" s="72">
        <v>0.51076829504299026</v>
      </c>
      <c r="L7" s="73">
        <v>0.50800000000000001</v>
      </c>
      <c r="M7" s="73">
        <v>0.51</v>
      </c>
      <c r="N7" s="73">
        <v>0.504</v>
      </c>
      <c r="O7" s="73">
        <v>0.5</v>
      </c>
      <c r="P7" s="73">
        <v>0.498</v>
      </c>
      <c r="Q7" s="73">
        <v>0.495</v>
      </c>
    </row>
    <row r="8" spans="1:17" x14ac:dyDescent="0.25">
      <c r="A8" s="70" t="s">
        <v>2</v>
      </c>
      <c r="B8" s="71">
        <v>0.45800000000000002</v>
      </c>
      <c r="C8" s="72">
        <v>0.46276413655743315</v>
      </c>
      <c r="D8" s="72">
        <v>0.46855711055429933</v>
      </c>
      <c r="E8" s="72">
        <v>0.46415073210336233</v>
      </c>
      <c r="F8" s="72">
        <v>0.46650923142979822</v>
      </c>
      <c r="G8" s="72">
        <v>0.47136454183266935</v>
      </c>
      <c r="H8" s="72">
        <v>0.47682646131113071</v>
      </c>
      <c r="I8" s="72">
        <v>0.48023291449586269</v>
      </c>
      <c r="J8" s="74">
        <v>0.49058905058905061</v>
      </c>
      <c r="K8" s="74">
        <v>0.48923170495700974</v>
      </c>
      <c r="L8" s="73">
        <v>0.49199999999999999</v>
      </c>
      <c r="M8" s="73">
        <v>0.49</v>
      </c>
      <c r="N8" s="73">
        <v>0.496</v>
      </c>
      <c r="O8" s="73">
        <v>0.5</v>
      </c>
      <c r="P8" s="73">
        <v>0.502</v>
      </c>
      <c r="Q8" s="73">
        <v>0.505</v>
      </c>
    </row>
    <row r="10" spans="1:17" x14ac:dyDescent="0.25">
      <c r="A10" s="52" t="s">
        <v>30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10"/>
  <sheetViews>
    <sheetView workbookViewId="0"/>
  </sheetViews>
  <sheetFormatPr defaultColWidth="9.140625" defaultRowHeight="15" x14ac:dyDescent="0.25"/>
  <cols>
    <col min="1" max="1" width="14.85546875" style="4" customWidth="1"/>
    <col min="2" max="16384" width="9.140625" style="4"/>
  </cols>
  <sheetData>
    <row r="1" spans="1:16" s="60" customFormat="1" ht="15.75" x14ac:dyDescent="0.25">
      <c r="A1" s="10" t="s">
        <v>57</v>
      </c>
    </row>
    <row r="2" spans="1:16" s="60" customFormat="1" ht="16.5" x14ac:dyDescent="0.3">
      <c r="A2" s="59"/>
      <c r="B2" s="59"/>
      <c r="C2" s="59"/>
      <c r="D2" s="59"/>
      <c r="E2" s="59"/>
      <c r="F2" s="59"/>
      <c r="G2" s="61"/>
    </row>
    <row r="3" spans="1:16" x14ac:dyDescent="0.25">
      <c r="A3" s="63"/>
      <c r="B3" s="64">
        <v>2008</v>
      </c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N3" s="60"/>
      <c r="O3" s="60"/>
      <c r="P3" s="60"/>
    </row>
    <row r="4" spans="1:16" x14ac:dyDescent="0.25">
      <c r="A4" s="55" t="s">
        <v>19</v>
      </c>
      <c r="B4" s="66">
        <v>182</v>
      </c>
      <c r="C4" s="66">
        <v>256</v>
      </c>
      <c r="D4" s="66">
        <v>219</v>
      </c>
      <c r="E4" s="66">
        <v>133</v>
      </c>
      <c r="F4" s="66">
        <v>169</v>
      </c>
      <c r="G4" s="66">
        <v>191</v>
      </c>
      <c r="H4" s="66">
        <v>212</v>
      </c>
      <c r="I4" s="66">
        <v>203</v>
      </c>
      <c r="J4" s="67">
        <v>33</v>
      </c>
      <c r="N4" s="60"/>
      <c r="O4" s="60"/>
      <c r="P4" s="60"/>
    </row>
    <row r="5" spans="1:16" x14ac:dyDescent="0.25">
      <c r="A5" s="55" t="s">
        <v>20</v>
      </c>
      <c r="B5" s="66">
        <v>162</v>
      </c>
      <c r="C5" s="66">
        <v>268</v>
      </c>
      <c r="D5" s="66">
        <v>258</v>
      </c>
      <c r="E5" s="66">
        <v>155</v>
      </c>
      <c r="F5" s="66">
        <v>205</v>
      </c>
      <c r="G5" s="66">
        <v>213</v>
      </c>
      <c r="H5" s="66">
        <v>250</v>
      </c>
      <c r="I5" s="66">
        <v>241</v>
      </c>
      <c r="J5" s="67">
        <v>41</v>
      </c>
      <c r="N5" s="60"/>
      <c r="O5" s="60"/>
      <c r="P5" s="60"/>
    </row>
    <row r="6" spans="1:16" ht="16.5" x14ac:dyDescent="0.3">
      <c r="A6" s="65" t="s">
        <v>21</v>
      </c>
      <c r="B6" s="69">
        <f t="shared" ref="B6:G6" si="0">B4+B5</f>
        <v>344</v>
      </c>
      <c r="C6" s="69">
        <f t="shared" si="0"/>
        <v>524</v>
      </c>
      <c r="D6" s="69">
        <f t="shared" si="0"/>
        <v>477</v>
      </c>
      <c r="E6" s="69">
        <f t="shared" si="0"/>
        <v>288</v>
      </c>
      <c r="F6" s="69">
        <f t="shared" si="0"/>
        <v>374</v>
      </c>
      <c r="G6" s="69">
        <f t="shared" si="0"/>
        <v>404</v>
      </c>
      <c r="H6" s="69">
        <f t="shared" ref="H6:J6" si="1">H4+H5</f>
        <v>462</v>
      </c>
      <c r="I6" s="69">
        <f t="shared" si="1"/>
        <v>444</v>
      </c>
      <c r="J6" s="69">
        <f t="shared" si="1"/>
        <v>74</v>
      </c>
      <c r="K6" s="45"/>
      <c r="L6" s="45"/>
      <c r="M6" s="45"/>
      <c r="N6" s="62"/>
      <c r="O6" s="62"/>
      <c r="P6" s="60"/>
    </row>
    <row r="7" spans="1:16" x14ac:dyDescent="0.25">
      <c r="A7" s="70" t="s">
        <v>1</v>
      </c>
      <c r="B7" s="71">
        <v>0.52906976744186052</v>
      </c>
      <c r="C7" s="72">
        <v>0.48854961832061067</v>
      </c>
      <c r="D7" s="72">
        <v>0.45911949685534592</v>
      </c>
      <c r="E7" s="72">
        <v>0.46200000000000002</v>
      </c>
      <c r="F7" s="72">
        <v>0.45200000000000001</v>
      </c>
      <c r="G7" s="72">
        <v>0.47299999999999998</v>
      </c>
      <c r="H7" s="72">
        <v>0.45900000000000002</v>
      </c>
      <c r="I7" s="72">
        <v>0.45700000000000002</v>
      </c>
      <c r="J7" s="72">
        <v>0.44600000000000001</v>
      </c>
      <c r="N7" s="60"/>
      <c r="O7" s="60"/>
      <c r="P7" s="60"/>
    </row>
    <row r="8" spans="1:16" x14ac:dyDescent="0.25">
      <c r="A8" s="70" t="s">
        <v>2</v>
      </c>
      <c r="B8" s="71">
        <v>0.47093023255813954</v>
      </c>
      <c r="C8" s="72">
        <v>0.51145038167938928</v>
      </c>
      <c r="D8" s="72">
        <v>0.54088050314465408</v>
      </c>
      <c r="E8" s="72">
        <v>0.53800000000000003</v>
      </c>
      <c r="F8" s="72">
        <v>0.54800000000000004</v>
      </c>
      <c r="G8" s="72">
        <v>0.52700000000000002</v>
      </c>
      <c r="H8" s="72">
        <v>0.54100000000000004</v>
      </c>
      <c r="I8" s="72">
        <v>0.54300000000000004</v>
      </c>
      <c r="J8" s="74">
        <v>0.55400000000000005</v>
      </c>
      <c r="N8" s="60"/>
      <c r="O8" s="60"/>
      <c r="P8" s="60"/>
    </row>
    <row r="9" spans="1:16" x14ac:dyDescent="0.25">
      <c r="N9" s="60"/>
      <c r="O9" s="60"/>
      <c r="P9" s="60"/>
    </row>
    <row r="10" spans="1:16" x14ac:dyDescent="0.25">
      <c r="A10" s="52" t="s">
        <v>50</v>
      </c>
    </row>
  </sheetData>
  <pageMargins left="0.25" right="0.25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0"/>
  <sheetViews>
    <sheetView workbookViewId="0">
      <selection activeCell="M14" sqref="M14"/>
    </sheetView>
  </sheetViews>
  <sheetFormatPr defaultColWidth="9.140625" defaultRowHeight="15" x14ac:dyDescent="0.25"/>
  <cols>
    <col min="1" max="16384" width="9.140625" style="4"/>
  </cols>
  <sheetData>
    <row r="1" spans="1:16" ht="15.75" x14ac:dyDescent="0.25">
      <c r="A1" s="10" t="s">
        <v>57</v>
      </c>
    </row>
    <row r="2" spans="1:16" ht="16.5" x14ac:dyDescent="0.3">
      <c r="A2" s="9"/>
      <c r="B2" s="46"/>
      <c r="C2" s="46"/>
      <c r="D2" s="46"/>
      <c r="E2" s="46"/>
    </row>
    <row r="3" spans="1:16" x14ac:dyDescent="0.25">
      <c r="A3" s="63"/>
      <c r="B3" s="64">
        <v>2008</v>
      </c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</row>
    <row r="4" spans="1:16" x14ac:dyDescent="0.25">
      <c r="A4" s="55" t="s">
        <v>24</v>
      </c>
      <c r="B4" s="66">
        <v>75</v>
      </c>
      <c r="C4" s="66">
        <v>127</v>
      </c>
      <c r="D4" s="66">
        <v>122</v>
      </c>
      <c r="E4" s="66">
        <v>77</v>
      </c>
      <c r="F4" s="66">
        <v>72</v>
      </c>
      <c r="G4" s="66">
        <v>84</v>
      </c>
      <c r="H4" s="66">
        <v>101</v>
      </c>
      <c r="I4" s="66">
        <v>113</v>
      </c>
      <c r="J4" s="67">
        <v>33</v>
      </c>
      <c r="N4" s="60"/>
      <c r="O4" s="60"/>
      <c r="P4" s="60"/>
    </row>
    <row r="5" spans="1:16" x14ac:dyDescent="0.25">
      <c r="A5" s="55" t="s">
        <v>25</v>
      </c>
      <c r="B5" s="66">
        <v>283</v>
      </c>
      <c r="C5" s="66">
        <v>423</v>
      </c>
      <c r="D5" s="66">
        <v>382</v>
      </c>
      <c r="E5" s="66">
        <v>228</v>
      </c>
      <c r="F5" s="66">
        <v>324</v>
      </c>
      <c r="G5" s="66">
        <v>339</v>
      </c>
      <c r="H5" s="66">
        <v>390</v>
      </c>
      <c r="I5" s="66">
        <v>353</v>
      </c>
      <c r="J5" s="67">
        <v>43</v>
      </c>
      <c r="N5" s="60"/>
      <c r="O5" s="60"/>
      <c r="P5" s="60"/>
    </row>
    <row r="6" spans="1:16" ht="16.5" x14ac:dyDescent="0.3">
      <c r="A6" s="65" t="s">
        <v>21</v>
      </c>
      <c r="B6" s="69">
        <f>B4+B5</f>
        <v>358</v>
      </c>
      <c r="C6" s="69">
        <f t="shared" ref="C6:G6" si="0">C4+C5</f>
        <v>550</v>
      </c>
      <c r="D6" s="69">
        <f t="shared" si="0"/>
        <v>504</v>
      </c>
      <c r="E6" s="69">
        <f t="shared" si="0"/>
        <v>305</v>
      </c>
      <c r="F6" s="69">
        <f t="shared" si="0"/>
        <v>396</v>
      </c>
      <c r="G6" s="69">
        <f t="shared" si="0"/>
        <v>423</v>
      </c>
      <c r="H6" s="69">
        <f t="shared" ref="H6:J6" si="1">H4+H5</f>
        <v>491</v>
      </c>
      <c r="I6" s="69">
        <f t="shared" si="1"/>
        <v>466</v>
      </c>
      <c r="J6" s="69">
        <f t="shared" si="1"/>
        <v>76</v>
      </c>
      <c r="K6" s="18"/>
      <c r="L6" s="18"/>
      <c r="M6" s="18"/>
      <c r="N6" s="39"/>
      <c r="O6" s="39"/>
      <c r="P6" s="60"/>
    </row>
    <row r="7" spans="1:16" x14ac:dyDescent="0.25">
      <c r="A7" s="70" t="s">
        <v>6</v>
      </c>
      <c r="B7" s="71">
        <v>0.20949720670391062</v>
      </c>
      <c r="C7" s="72">
        <v>0.2309090909090909</v>
      </c>
      <c r="D7" s="72">
        <v>0.24199999999999999</v>
      </c>
      <c r="E7" s="72">
        <v>0.252</v>
      </c>
      <c r="F7" s="72">
        <v>0.182</v>
      </c>
      <c r="G7" s="72">
        <v>0.19900000000000001</v>
      </c>
      <c r="H7" s="72">
        <v>0.20599999999999999</v>
      </c>
      <c r="I7" s="72">
        <v>0.23400000000000001</v>
      </c>
      <c r="J7" s="72">
        <v>0.434</v>
      </c>
      <c r="N7" s="60"/>
      <c r="O7" s="60"/>
      <c r="P7" s="60"/>
    </row>
    <row r="8" spans="1:16" x14ac:dyDescent="0.25">
      <c r="A8" s="70" t="s">
        <v>7</v>
      </c>
      <c r="B8" s="71">
        <v>0.79050279329608941</v>
      </c>
      <c r="C8" s="72">
        <v>0.76909090909090905</v>
      </c>
      <c r="D8" s="72">
        <v>0.75800000000000001</v>
      </c>
      <c r="E8" s="72">
        <v>0.748</v>
      </c>
      <c r="F8" s="72">
        <v>0.81799999999999995</v>
      </c>
      <c r="G8" s="72">
        <v>0.80100000000000005</v>
      </c>
      <c r="H8" s="72">
        <v>0.79400000000000004</v>
      </c>
      <c r="I8" s="72">
        <v>0.76600000000000001</v>
      </c>
      <c r="J8" s="74">
        <v>0.56599999999999995</v>
      </c>
      <c r="N8" s="60"/>
      <c r="O8" s="60"/>
      <c r="P8" s="60"/>
    </row>
    <row r="9" spans="1:16" ht="16.5" x14ac:dyDescent="0.3">
      <c r="B9" s="49"/>
      <c r="C9" s="49"/>
      <c r="D9" s="49"/>
      <c r="E9" s="50"/>
      <c r="N9" s="60"/>
      <c r="O9" s="60"/>
      <c r="P9" s="60"/>
    </row>
    <row r="10" spans="1:16" x14ac:dyDescent="0.25">
      <c r="A10" s="52" t="s">
        <v>51</v>
      </c>
    </row>
  </sheetData>
  <pageMargins left="0.25" right="0.25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37"/>
  <sheetViews>
    <sheetView workbookViewId="0">
      <selection activeCell="M18" sqref="M18"/>
    </sheetView>
  </sheetViews>
  <sheetFormatPr defaultColWidth="9.140625" defaultRowHeight="15" x14ac:dyDescent="0.25"/>
  <cols>
    <col min="1" max="16384" width="9.140625" style="4"/>
  </cols>
  <sheetData>
    <row r="1" spans="1:11" ht="15.75" x14ac:dyDescent="0.25">
      <c r="A1" s="10" t="s">
        <v>57</v>
      </c>
    </row>
    <row r="3" spans="1:11" x14ac:dyDescent="0.25">
      <c r="A3" s="58"/>
      <c r="B3" s="58"/>
      <c r="C3" s="75">
        <v>2008</v>
      </c>
      <c r="D3" s="75">
        <v>2009</v>
      </c>
      <c r="E3" s="75">
        <v>2010</v>
      </c>
      <c r="F3" s="75">
        <v>2011</v>
      </c>
      <c r="G3" s="75">
        <v>2012</v>
      </c>
      <c r="H3" s="75">
        <v>2013</v>
      </c>
      <c r="I3" s="75">
        <v>2014</v>
      </c>
      <c r="J3" s="75">
        <v>2015</v>
      </c>
      <c r="K3" s="75">
        <v>2016</v>
      </c>
    </row>
    <row r="4" spans="1:11" x14ac:dyDescent="0.25">
      <c r="A4" s="81" t="s">
        <v>4</v>
      </c>
      <c r="B4" s="58" t="s">
        <v>3</v>
      </c>
      <c r="C4" s="53">
        <v>0.11899999999999999</v>
      </c>
      <c r="D4" s="53">
        <v>0.12</v>
      </c>
      <c r="E4" s="53">
        <v>0.124</v>
      </c>
      <c r="F4" s="53">
        <v>0.13900000000000001</v>
      </c>
      <c r="G4" s="53">
        <v>6.4000000000000001E-2</v>
      </c>
      <c r="H4" s="53">
        <v>8.2000000000000003E-2</v>
      </c>
      <c r="I4" s="53">
        <v>0.104</v>
      </c>
      <c r="J4" s="53">
        <v>0.09</v>
      </c>
      <c r="K4" s="53">
        <v>0.27</v>
      </c>
    </row>
    <row r="5" spans="1:11" x14ac:dyDescent="0.25">
      <c r="A5" s="82"/>
      <c r="B5" s="58" t="s">
        <v>22</v>
      </c>
      <c r="C5" s="53">
        <v>0.41</v>
      </c>
      <c r="D5" s="53">
        <v>0.36799999999999999</v>
      </c>
      <c r="E5" s="53">
        <v>0.33500000000000002</v>
      </c>
      <c r="F5" s="53">
        <v>0.32300000000000001</v>
      </c>
      <c r="G5" s="53">
        <v>0.38800000000000001</v>
      </c>
      <c r="H5" s="53">
        <v>0.39100000000000001</v>
      </c>
      <c r="I5" s="53">
        <v>0.35499999999999998</v>
      </c>
      <c r="J5" s="53">
        <v>0.36699999999999999</v>
      </c>
      <c r="K5" s="53">
        <v>0.17599999999999999</v>
      </c>
    </row>
    <row r="6" spans="1:11" x14ac:dyDescent="0.25">
      <c r="A6" s="81" t="s">
        <v>5</v>
      </c>
      <c r="B6" s="58" t="s">
        <v>3</v>
      </c>
      <c r="C6" s="53">
        <v>0.09</v>
      </c>
      <c r="D6" s="53">
        <v>0.111</v>
      </c>
      <c r="E6" s="53">
        <v>0.115</v>
      </c>
      <c r="F6" s="53">
        <v>0.108</v>
      </c>
      <c r="G6" s="53">
        <v>0.104</v>
      </c>
      <c r="H6" s="53">
        <v>0.111</v>
      </c>
      <c r="I6" s="53">
        <v>0.1</v>
      </c>
      <c r="J6" s="53">
        <v>0.14399999999999999</v>
      </c>
      <c r="K6" s="53">
        <v>0.14899999999999999</v>
      </c>
    </row>
    <row r="7" spans="1:11" x14ac:dyDescent="0.25">
      <c r="A7" s="82"/>
      <c r="B7" s="54" t="s">
        <v>22</v>
      </c>
      <c r="C7" s="53">
        <v>0.38100000000000001</v>
      </c>
      <c r="D7" s="53">
        <v>0.40100000000000002</v>
      </c>
      <c r="E7" s="53">
        <v>0.42599999999999999</v>
      </c>
      <c r="F7" s="53">
        <v>0.43099999999999999</v>
      </c>
      <c r="G7" s="53">
        <v>0.44400000000000001</v>
      </c>
      <c r="H7" s="53">
        <v>0.41599999999999998</v>
      </c>
      <c r="I7" s="53">
        <v>0.442</v>
      </c>
      <c r="J7" s="53">
        <v>0.39900000000000002</v>
      </c>
      <c r="K7" s="53">
        <v>0.40500000000000003</v>
      </c>
    </row>
    <row r="8" spans="1:1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5">
      <c r="A9" s="58"/>
      <c r="B9" s="58"/>
      <c r="C9" s="75">
        <v>2008</v>
      </c>
      <c r="D9" s="75">
        <v>2009</v>
      </c>
      <c r="E9" s="75">
        <v>2010</v>
      </c>
      <c r="F9" s="75">
        <v>2011</v>
      </c>
      <c r="G9" s="75">
        <v>2012</v>
      </c>
      <c r="H9" s="75">
        <v>2013</v>
      </c>
      <c r="I9" s="75">
        <v>2014</v>
      </c>
      <c r="J9" s="75">
        <v>2015</v>
      </c>
      <c r="K9" s="75">
        <v>2016</v>
      </c>
    </row>
    <row r="10" spans="1:11" x14ac:dyDescent="0.25">
      <c r="A10" s="81" t="s">
        <v>4</v>
      </c>
      <c r="B10" s="58" t="s">
        <v>3</v>
      </c>
      <c r="C10" s="56">
        <v>41</v>
      </c>
      <c r="D10" s="56">
        <v>63</v>
      </c>
      <c r="E10" s="56">
        <v>59</v>
      </c>
      <c r="F10" s="56">
        <v>40</v>
      </c>
      <c r="G10" s="56">
        <v>24</v>
      </c>
      <c r="H10" s="56">
        <v>33</v>
      </c>
      <c r="I10" s="56">
        <v>48</v>
      </c>
      <c r="J10" s="56">
        <v>40</v>
      </c>
      <c r="K10" s="56">
        <v>20</v>
      </c>
    </row>
    <row r="11" spans="1:11" x14ac:dyDescent="0.25">
      <c r="A11" s="82"/>
      <c r="B11" s="58" t="s">
        <v>22</v>
      </c>
      <c r="C11" s="56">
        <v>141</v>
      </c>
      <c r="D11" s="56">
        <v>193</v>
      </c>
      <c r="E11" s="56">
        <v>160</v>
      </c>
      <c r="F11" s="56">
        <v>93</v>
      </c>
      <c r="G11" s="56">
        <v>145</v>
      </c>
      <c r="H11" s="56">
        <v>158</v>
      </c>
      <c r="I11" s="56">
        <v>164</v>
      </c>
      <c r="J11" s="56">
        <v>163</v>
      </c>
      <c r="K11" s="56">
        <v>13</v>
      </c>
    </row>
    <row r="12" spans="1:11" x14ac:dyDescent="0.25">
      <c r="A12" s="81" t="s">
        <v>5</v>
      </c>
      <c r="B12" s="58" t="s">
        <v>3</v>
      </c>
      <c r="C12" s="56">
        <v>31</v>
      </c>
      <c r="D12" s="56">
        <v>58</v>
      </c>
      <c r="E12" s="56">
        <v>55</v>
      </c>
      <c r="F12" s="56">
        <v>31</v>
      </c>
      <c r="G12" s="56">
        <v>39</v>
      </c>
      <c r="H12" s="56">
        <v>45</v>
      </c>
      <c r="I12" s="56">
        <v>46</v>
      </c>
      <c r="J12" s="56">
        <v>64</v>
      </c>
      <c r="K12" s="56">
        <v>11</v>
      </c>
    </row>
    <row r="13" spans="1:11" x14ac:dyDescent="0.25">
      <c r="A13" s="82"/>
      <c r="B13" s="54" t="s">
        <v>22</v>
      </c>
      <c r="C13" s="56">
        <v>131</v>
      </c>
      <c r="D13" s="56">
        <v>210</v>
      </c>
      <c r="E13" s="56">
        <v>203</v>
      </c>
      <c r="F13" s="56">
        <v>124</v>
      </c>
      <c r="G13" s="56">
        <v>166</v>
      </c>
      <c r="H13" s="56">
        <v>168</v>
      </c>
      <c r="I13" s="56">
        <v>204</v>
      </c>
      <c r="J13" s="56">
        <v>177</v>
      </c>
      <c r="K13" s="56">
        <v>30</v>
      </c>
    </row>
    <row r="15" spans="1:11" x14ac:dyDescent="0.25">
      <c r="A15" s="52" t="s">
        <v>52</v>
      </c>
    </row>
    <row r="36" spans="1:12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9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10"/>
  <sheetViews>
    <sheetView workbookViewId="0">
      <selection activeCell="J16" sqref="J16"/>
    </sheetView>
  </sheetViews>
  <sheetFormatPr defaultColWidth="9.140625" defaultRowHeight="15" x14ac:dyDescent="0.25"/>
  <cols>
    <col min="1" max="1" width="14.7109375" style="4" customWidth="1"/>
    <col min="2" max="16384" width="9.140625" style="4"/>
  </cols>
  <sheetData>
    <row r="1" spans="1:15" s="60" customFormat="1" ht="15.75" x14ac:dyDescent="0.25">
      <c r="A1" s="10" t="s">
        <v>57</v>
      </c>
    </row>
    <row r="2" spans="1:15" s="60" customFormat="1" ht="16.5" x14ac:dyDescent="0.3">
      <c r="A2" s="59"/>
      <c r="B2" s="59"/>
      <c r="C2" s="59"/>
      <c r="D2" s="59"/>
      <c r="E2" s="59"/>
      <c r="F2" s="59"/>
      <c r="G2" s="61"/>
    </row>
    <row r="3" spans="1:15" x14ac:dyDescent="0.25">
      <c r="A3" s="63"/>
      <c r="B3" s="64">
        <v>2008</v>
      </c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</row>
    <row r="4" spans="1:15" x14ac:dyDescent="0.25">
      <c r="A4" s="55" t="s">
        <v>19</v>
      </c>
      <c r="B4" s="66">
        <v>2067</v>
      </c>
      <c r="C4" s="66">
        <v>2506</v>
      </c>
      <c r="D4" s="66">
        <v>3028</v>
      </c>
      <c r="E4" s="66">
        <v>2157</v>
      </c>
      <c r="F4" s="66">
        <v>2383</v>
      </c>
      <c r="G4" s="66">
        <v>2308</v>
      </c>
      <c r="H4" s="66">
        <v>2217</v>
      </c>
      <c r="I4" s="66">
        <v>2315</v>
      </c>
      <c r="J4" s="67">
        <v>413</v>
      </c>
      <c r="N4" s="60"/>
      <c r="O4" s="60"/>
    </row>
    <row r="5" spans="1:15" x14ac:dyDescent="0.25">
      <c r="A5" s="55" t="s">
        <v>20</v>
      </c>
      <c r="B5" s="66">
        <v>2084</v>
      </c>
      <c r="C5" s="66">
        <v>2890</v>
      </c>
      <c r="D5" s="66">
        <v>2797</v>
      </c>
      <c r="E5" s="66">
        <v>2280</v>
      </c>
      <c r="F5" s="66">
        <v>2443</v>
      </c>
      <c r="G5" s="66">
        <v>2338</v>
      </c>
      <c r="H5" s="66">
        <v>2358</v>
      </c>
      <c r="I5" s="66">
        <v>2417</v>
      </c>
      <c r="J5" s="67">
        <v>451</v>
      </c>
      <c r="N5" s="60"/>
      <c r="O5" s="60"/>
    </row>
    <row r="6" spans="1:15" ht="16.5" x14ac:dyDescent="0.3">
      <c r="A6" s="65" t="s">
        <v>21</v>
      </c>
      <c r="B6" s="69">
        <f t="shared" ref="B6:G6" si="0">B4+B5</f>
        <v>4151</v>
      </c>
      <c r="C6" s="69">
        <f t="shared" si="0"/>
        <v>5396</v>
      </c>
      <c r="D6" s="69">
        <f t="shared" si="0"/>
        <v>5825</v>
      </c>
      <c r="E6" s="69">
        <f t="shared" si="0"/>
        <v>4437</v>
      </c>
      <c r="F6" s="69">
        <f t="shared" si="0"/>
        <v>4826</v>
      </c>
      <c r="G6" s="69">
        <f t="shared" si="0"/>
        <v>4646</v>
      </c>
      <c r="H6" s="69">
        <f t="shared" ref="H6:J6" si="1">H4+H5</f>
        <v>4575</v>
      </c>
      <c r="I6" s="69">
        <f t="shared" si="1"/>
        <v>4732</v>
      </c>
      <c r="J6" s="69">
        <f t="shared" si="1"/>
        <v>864</v>
      </c>
      <c r="K6" s="45"/>
      <c r="L6" s="45"/>
      <c r="M6" s="45"/>
      <c r="N6" s="62"/>
      <c r="O6" s="62"/>
    </row>
    <row r="7" spans="1:15" x14ac:dyDescent="0.25">
      <c r="A7" s="70" t="s">
        <v>1</v>
      </c>
      <c r="B7" s="71">
        <v>0.49795230065044566</v>
      </c>
      <c r="C7" s="72">
        <v>0.46441808747220165</v>
      </c>
      <c r="D7" s="72">
        <v>0.51982832618025754</v>
      </c>
      <c r="E7" s="72">
        <v>0.48599999999999999</v>
      </c>
      <c r="F7" s="72">
        <v>0.49399999999999999</v>
      </c>
      <c r="G7" s="72">
        <v>0.497</v>
      </c>
      <c r="H7" s="72">
        <v>0.48499999999999999</v>
      </c>
      <c r="I7" s="72">
        <v>0.48899999999999999</v>
      </c>
      <c r="J7" s="72">
        <v>0.47799999999999998</v>
      </c>
      <c r="N7" s="60"/>
      <c r="O7" s="60"/>
    </row>
    <row r="8" spans="1:15" x14ac:dyDescent="0.25">
      <c r="A8" s="70" t="s">
        <v>2</v>
      </c>
      <c r="B8" s="71">
        <v>0.50204769934955429</v>
      </c>
      <c r="C8" s="72">
        <v>0.53558191252779841</v>
      </c>
      <c r="D8" s="72">
        <v>0.48017167381974246</v>
      </c>
      <c r="E8" s="72">
        <v>0.51400000000000001</v>
      </c>
      <c r="F8" s="72">
        <v>0.50600000000000001</v>
      </c>
      <c r="G8" s="72">
        <v>0.503</v>
      </c>
      <c r="H8" s="72">
        <v>0.51500000000000001</v>
      </c>
      <c r="I8" s="72">
        <v>0.51100000000000001</v>
      </c>
      <c r="J8" s="74">
        <v>0.52200000000000002</v>
      </c>
    </row>
    <row r="10" spans="1:15" x14ac:dyDescent="0.25">
      <c r="A10" s="52" t="s">
        <v>53</v>
      </c>
    </row>
  </sheetData>
  <pageMargins left="0.25" right="0.25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17" sqref="I17"/>
    </sheetView>
  </sheetViews>
  <sheetFormatPr defaultColWidth="9.140625" defaultRowHeight="15" x14ac:dyDescent="0.25"/>
  <cols>
    <col min="1" max="16384" width="9.140625" style="4"/>
  </cols>
  <sheetData>
    <row r="1" spans="1:15" ht="15.75" x14ac:dyDescent="0.25">
      <c r="A1" s="10" t="s">
        <v>57</v>
      </c>
    </row>
    <row r="2" spans="1:15" ht="16.5" x14ac:dyDescent="0.3">
      <c r="A2" s="9"/>
      <c r="B2" s="46"/>
      <c r="C2" s="46"/>
      <c r="D2" s="46"/>
      <c r="E2" s="46"/>
    </row>
    <row r="3" spans="1:15" x14ac:dyDescent="0.25">
      <c r="A3" s="63"/>
      <c r="B3" s="64">
        <v>2008</v>
      </c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</row>
    <row r="4" spans="1:15" x14ac:dyDescent="0.25">
      <c r="A4" s="55" t="s">
        <v>24</v>
      </c>
      <c r="B4" s="66">
        <v>759</v>
      </c>
      <c r="C4" s="66">
        <v>1285</v>
      </c>
      <c r="D4" s="66">
        <v>1300</v>
      </c>
      <c r="E4" s="66">
        <v>1069</v>
      </c>
      <c r="F4" s="66">
        <v>1309</v>
      </c>
      <c r="G4" s="66">
        <v>1177</v>
      </c>
      <c r="H4" s="66">
        <v>1318</v>
      </c>
      <c r="I4" s="66">
        <v>1348</v>
      </c>
      <c r="J4" s="67">
        <v>365</v>
      </c>
      <c r="N4" s="60"/>
      <c r="O4" s="60"/>
    </row>
    <row r="5" spans="1:15" x14ac:dyDescent="0.25">
      <c r="A5" s="55" t="s">
        <v>25</v>
      </c>
      <c r="B5" s="66">
        <v>3709</v>
      </c>
      <c r="C5" s="66">
        <v>5677</v>
      </c>
      <c r="D5" s="66">
        <v>5259</v>
      </c>
      <c r="E5" s="66">
        <v>3958</v>
      </c>
      <c r="F5" s="66">
        <v>4126</v>
      </c>
      <c r="G5" s="66">
        <v>4216</v>
      </c>
      <c r="H5" s="66">
        <v>4047</v>
      </c>
      <c r="I5" s="66">
        <v>4099</v>
      </c>
      <c r="J5" s="67">
        <v>570</v>
      </c>
      <c r="N5" s="60"/>
      <c r="O5" s="60"/>
    </row>
    <row r="6" spans="1:15" ht="16.5" x14ac:dyDescent="0.3">
      <c r="A6" s="65" t="s">
        <v>21</v>
      </c>
      <c r="B6" s="69">
        <f>B4+B5</f>
        <v>4468</v>
      </c>
      <c r="C6" s="69">
        <f t="shared" ref="C6:G6" si="0">C4+C5</f>
        <v>6962</v>
      </c>
      <c r="D6" s="69">
        <f t="shared" si="0"/>
        <v>6559</v>
      </c>
      <c r="E6" s="69">
        <f t="shared" si="0"/>
        <v>5027</v>
      </c>
      <c r="F6" s="69">
        <f t="shared" si="0"/>
        <v>5435</v>
      </c>
      <c r="G6" s="69">
        <f t="shared" si="0"/>
        <v>5393</v>
      </c>
      <c r="H6" s="69">
        <f t="shared" ref="H6:J6" si="1">H4+H5</f>
        <v>5365</v>
      </c>
      <c r="I6" s="69">
        <f t="shared" si="1"/>
        <v>5447</v>
      </c>
      <c r="J6" s="69">
        <f t="shared" si="1"/>
        <v>935</v>
      </c>
      <c r="K6" s="18"/>
      <c r="L6" s="18"/>
      <c r="M6" s="18"/>
      <c r="N6" s="39"/>
      <c r="O6" s="39"/>
    </row>
    <row r="7" spans="1:15" x14ac:dyDescent="0.25">
      <c r="A7" s="70" t="s">
        <v>6</v>
      </c>
      <c r="B7" s="71">
        <v>0.1698746642793196</v>
      </c>
      <c r="C7" s="72">
        <v>0.18457339844872164</v>
      </c>
      <c r="D7" s="72">
        <v>0.19820094526604665</v>
      </c>
      <c r="E7" s="72">
        <v>0.21299999999999999</v>
      </c>
      <c r="F7" s="72">
        <v>0.24099999999999999</v>
      </c>
      <c r="G7" s="72">
        <v>0.218</v>
      </c>
      <c r="H7" s="72">
        <v>0.246</v>
      </c>
      <c r="I7" s="72">
        <v>0.247</v>
      </c>
      <c r="J7" s="72">
        <v>0.39</v>
      </c>
      <c r="N7" s="60"/>
      <c r="O7" s="60"/>
    </row>
    <row r="8" spans="1:15" x14ac:dyDescent="0.25">
      <c r="A8" s="70" t="s">
        <v>7</v>
      </c>
      <c r="B8" s="71">
        <v>0.83012533572068037</v>
      </c>
      <c r="C8" s="72">
        <v>0.81542660155127833</v>
      </c>
      <c r="D8" s="72">
        <v>0.8017990547339533</v>
      </c>
      <c r="E8" s="72">
        <v>0.78700000000000003</v>
      </c>
      <c r="F8" s="72">
        <v>0.75900000000000001</v>
      </c>
      <c r="G8" s="72">
        <v>0.78200000000000003</v>
      </c>
      <c r="H8" s="72">
        <v>0.754</v>
      </c>
      <c r="I8" s="72">
        <v>0.753</v>
      </c>
      <c r="J8" s="74">
        <v>0.61</v>
      </c>
      <c r="N8" s="60"/>
      <c r="O8" s="60"/>
    </row>
    <row r="9" spans="1:15" x14ac:dyDescent="0.25">
      <c r="N9" s="60"/>
      <c r="O9" s="60"/>
    </row>
    <row r="10" spans="1:15" x14ac:dyDescent="0.25">
      <c r="A10" s="52" t="s">
        <v>54</v>
      </c>
      <c r="N10" s="60"/>
      <c r="O10" s="60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37"/>
  <sheetViews>
    <sheetView topLeftCell="A10" workbookViewId="0">
      <selection activeCell="N31" sqref="N31"/>
    </sheetView>
  </sheetViews>
  <sheetFormatPr defaultColWidth="9.140625" defaultRowHeight="15" x14ac:dyDescent="0.25"/>
  <cols>
    <col min="1" max="16384" width="9.140625" style="4"/>
  </cols>
  <sheetData>
    <row r="1" spans="1:11" ht="15.75" x14ac:dyDescent="0.25">
      <c r="A1" s="10" t="s">
        <v>57</v>
      </c>
    </row>
    <row r="3" spans="1:11" x14ac:dyDescent="0.25">
      <c r="A3" s="58"/>
      <c r="B3" s="58"/>
      <c r="C3" s="75">
        <v>2008</v>
      </c>
      <c r="D3" s="75">
        <v>2009</v>
      </c>
      <c r="E3" s="75">
        <v>2010</v>
      </c>
      <c r="F3" s="75">
        <v>2011</v>
      </c>
      <c r="G3" s="75">
        <v>2012</v>
      </c>
      <c r="H3" s="75">
        <v>2013</v>
      </c>
      <c r="I3" s="75">
        <v>2014</v>
      </c>
      <c r="J3" s="75">
        <v>2015</v>
      </c>
      <c r="K3" s="75">
        <v>2016</v>
      </c>
    </row>
    <row r="4" spans="1:11" x14ac:dyDescent="0.25">
      <c r="A4" s="81" t="s">
        <v>4</v>
      </c>
      <c r="B4" s="58" t="s">
        <v>3</v>
      </c>
      <c r="C4" s="53">
        <v>8.6999999999999994E-2</v>
      </c>
      <c r="D4" s="53">
        <v>8.5000000000000006E-2</v>
      </c>
      <c r="E4" s="53">
        <v>0.10100000000000001</v>
      </c>
      <c r="F4" s="53">
        <v>0.105</v>
      </c>
      <c r="G4" s="53">
        <v>0.11600000000000001</v>
      </c>
      <c r="H4" s="53">
        <v>0.107</v>
      </c>
      <c r="I4" s="53">
        <v>0.11700000000000001</v>
      </c>
      <c r="J4" s="53">
        <v>0.121</v>
      </c>
      <c r="K4" s="53">
        <v>0.17799999999999999</v>
      </c>
    </row>
    <row r="5" spans="1:11" x14ac:dyDescent="0.25">
      <c r="A5" s="82"/>
      <c r="B5" s="58" t="s">
        <v>22</v>
      </c>
      <c r="C5" s="53">
        <v>0.41099999999999998</v>
      </c>
      <c r="D5" s="53">
        <v>0.379</v>
      </c>
      <c r="E5" s="53">
        <v>0.41899999999999998</v>
      </c>
      <c r="F5" s="53">
        <v>0.38200000000000001</v>
      </c>
      <c r="G5" s="53">
        <v>0.377</v>
      </c>
      <c r="H5" s="53">
        <v>0.39</v>
      </c>
      <c r="I5" s="53">
        <v>0.36799999999999999</v>
      </c>
      <c r="J5" s="53">
        <v>0.36899999999999999</v>
      </c>
      <c r="K5" s="53">
        <v>0.3</v>
      </c>
    </row>
    <row r="6" spans="1:11" x14ac:dyDescent="0.25">
      <c r="A6" s="81" t="s">
        <v>5</v>
      </c>
      <c r="B6" s="58" t="s">
        <v>3</v>
      </c>
      <c r="C6" s="53">
        <v>8.4000000000000005E-2</v>
      </c>
      <c r="D6" s="53">
        <v>9.7000000000000003E-2</v>
      </c>
      <c r="E6" s="53">
        <v>9.5000000000000001E-2</v>
      </c>
      <c r="F6" s="53">
        <v>0.104</v>
      </c>
      <c r="G6" s="53">
        <v>0.12</v>
      </c>
      <c r="H6" s="53">
        <v>0.108</v>
      </c>
      <c r="I6" s="53">
        <v>0.124</v>
      </c>
      <c r="J6" s="53">
        <v>0.121</v>
      </c>
      <c r="K6" s="53">
        <v>0.19700000000000001</v>
      </c>
    </row>
    <row r="7" spans="1:11" x14ac:dyDescent="0.25">
      <c r="A7" s="82"/>
      <c r="B7" s="54" t="s">
        <v>22</v>
      </c>
      <c r="C7" s="53">
        <v>0.41799999999999998</v>
      </c>
      <c r="D7" s="53">
        <v>0.439</v>
      </c>
      <c r="E7" s="53">
        <v>0.38500000000000001</v>
      </c>
      <c r="F7" s="53">
        <v>0.41</v>
      </c>
      <c r="G7" s="53">
        <v>0.38600000000000001</v>
      </c>
      <c r="H7" s="53">
        <v>0.39500000000000002</v>
      </c>
      <c r="I7" s="53">
        <v>0.39100000000000001</v>
      </c>
      <c r="J7" s="53">
        <v>0.38900000000000001</v>
      </c>
      <c r="K7" s="53">
        <v>0.32500000000000001</v>
      </c>
    </row>
    <row r="8" spans="1:1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5">
      <c r="A9" s="58"/>
      <c r="B9" s="58"/>
      <c r="C9" s="75">
        <v>2008</v>
      </c>
      <c r="D9" s="75">
        <v>2009</v>
      </c>
      <c r="E9" s="75">
        <v>2010</v>
      </c>
      <c r="F9" s="75">
        <v>2011</v>
      </c>
      <c r="G9" s="75">
        <v>2012</v>
      </c>
      <c r="H9" s="75">
        <v>2013</v>
      </c>
      <c r="I9" s="75">
        <v>2014</v>
      </c>
      <c r="J9" s="75">
        <v>2015</v>
      </c>
      <c r="K9" s="75">
        <v>2016</v>
      </c>
    </row>
    <row r="10" spans="1:11" x14ac:dyDescent="0.25">
      <c r="A10" s="81" t="s">
        <v>4</v>
      </c>
      <c r="B10" s="58" t="s">
        <v>3</v>
      </c>
      <c r="C10" s="56">
        <v>361</v>
      </c>
      <c r="D10" s="56">
        <v>459</v>
      </c>
      <c r="E10" s="56">
        <v>588</v>
      </c>
      <c r="F10" s="56">
        <v>464</v>
      </c>
      <c r="G10" s="56">
        <v>562</v>
      </c>
      <c r="H10" s="56">
        <v>496</v>
      </c>
      <c r="I10" s="56">
        <v>535</v>
      </c>
      <c r="J10" s="56">
        <v>571</v>
      </c>
      <c r="K10" s="56">
        <v>154</v>
      </c>
    </row>
    <row r="11" spans="1:11" x14ac:dyDescent="0.25">
      <c r="A11" s="82"/>
      <c r="B11" s="58" t="s">
        <v>22</v>
      </c>
      <c r="C11" s="56">
        <v>1706</v>
      </c>
      <c r="D11" s="56">
        <v>2047</v>
      </c>
      <c r="E11" s="56">
        <v>2440</v>
      </c>
      <c r="F11" s="56">
        <v>1693</v>
      </c>
      <c r="G11" s="56">
        <v>1821</v>
      </c>
      <c r="H11" s="56">
        <v>1812</v>
      </c>
      <c r="I11" s="56">
        <v>1682</v>
      </c>
      <c r="J11" s="56">
        <v>1744</v>
      </c>
      <c r="K11" s="56">
        <v>259</v>
      </c>
    </row>
    <row r="12" spans="1:11" x14ac:dyDescent="0.25">
      <c r="A12" s="81" t="s">
        <v>5</v>
      </c>
      <c r="B12" s="58" t="s">
        <v>3</v>
      </c>
      <c r="C12" s="56">
        <v>350</v>
      </c>
      <c r="D12" s="56">
        <v>522</v>
      </c>
      <c r="E12" s="56">
        <v>552</v>
      </c>
      <c r="F12" s="56">
        <v>462</v>
      </c>
      <c r="G12" s="56">
        <v>581</v>
      </c>
      <c r="H12" s="56">
        <v>503</v>
      </c>
      <c r="I12" s="56">
        <v>568</v>
      </c>
      <c r="J12" s="56">
        <v>574</v>
      </c>
      <c r="K12" s="56">
        <v>170</v>
      </c>
    </row>
    <row r="13" spans="1:11" x14ac:dyDescent="0.25">
      <c r="A13" s="82"/>
      <c r="B13" s="54" t="s">
        <v>22</v>
      </c>
      <c r="C13" s="56">
        <v>1734</v>
      </c>
      <c r="D13" s="56">
        <v>2368</v>
      </c>
      <c r="E13" s="56">
        <v>2245</v>
      </c>
      <c r="F13" s="56">
        <v>1818</v>
      </c>
      <c r="G13" s="56">
        <v>1862</v>
      </c>
      <c r="H13" s="56">
        <v>1835</v>
      </c>
      <c r="I13" s="56">
        <v>1790</v>
      </c>
      <c r="J13" s="56">
        <v>1843</v>
      </c>
      <c r="K13" s="56">
        <v>281</v>
      </c>
    </row>
    <row r="15" spans="1:11" x14ac:dyDescent="0.25">
      <c r="A15" s="52" t="s">
        <v>55</v>
      </c>
    </row>
    <row r="19" spans="16:16" x14ac:dyDescent="0.25">
      <c r="P19" s="57"/>
    </row>
    <row r="36" spans="1:12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2"/>
  <sheetViews>
    <sheetView workbookViewId="0">
      <selection activeCell="N13" sqref="N13"/>
    </sheetView>
  </sheetViews>
  <sheetFormatPr defaultRowHeight="15" x14ac:dyDescent="0.25"/>
  <sheetData>
    <row r="1" spans="1:17" s="4" customFormat="1" ht="15.75" x14ac:dyDescent="0.25">
      <c r="A1" s="10" t="s">
        <v>56</v>
      </c>
    </row>
    <row r="2" spans="1:17" ht="16.5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4" customFormat="1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s="4" customFormat="1" x14ac:dyDescent="0.25">
      <c r="A4" s="55" t="s">
        <v>24</v>
      </c>
      <c r="B4" s="66">
        <v>7881</v>
      </c>
      <c r="C4" s="66">
        <v>8108</v>
      </c>
      <c r="D4" s="66">
        <v>7980</v>
      </c>
      <c r="E4" s="66">
        <v>8370</v>
      </c>
      <c r="F4" s="66">
        <v>8597</v>
      </c>
      <c r="G4" s="66">
        <v>8362</v>
      </c>
      <c r="H4" s="66">
        <v>7777</v>
      </c>
      <c r="I4" s="66">
        <v>7963</v>
      </c>
      <c r="J4" s="67">
        <v>8150</v>
      </c>
      <c r="K4" s="68">
        <v>8074</v>
      </c>
      <c r="L4" s="68">
        <v>7793</v>
      </c>
      <c r="M4" s="68">
        <v>8282</v>
      </c>
      <c r="N4" s="68">
        <v>8281</v>
      </c>
      <c r="O4" s="56">
        <v>8259</v>
      </c>
      <c r="P4" s="56">
        <v>8368</v>
      </c>
      <c r="Q4" s="68">
        <v>7506</v>
      </c>
    </row>
    <row r="5" spans="1:17" s="4" customFormat="1" x14ac:dyDescent="0.25">
      <c r="A5" s="55" t="s">
        <v>25</v>
      </c>
      <c r="B5" s="66">
        <v>25130</v>
      </c>
      <c r="C5" s="66">
        <v>25631</v>
      </c>
      <c r="D5" s="66">
        <v>26362</v>
      </c>
      <c r="E5" s="66">
        <v>29080</v>
      </c>
      <c r="F5" s="66">
        <v>30190</v>
      </c>
      <c r="G5" s="66">
        <v>29510</v>
      </c>
      <c r="H5" s="66">
        <v>29049</v>
      </c>
      <c r="I5" s="66">
        <v>29578</v>
      </c>
      <c r="J5" s="67">
        <v>29520</v>
      </c>
      <c r="K5" s="68">
        <v>29903</v>
      </c>
      <c r="L5" s="68">
        <v>29681</v>
      </c>
      <c r="M5" s="68">
        <v>30455</v>
      </c>
      <c r="N5" s="68">
        <v>30676</v>
      </c>
      <c r="O5" s="56">
        <v>30906</v>
      </c>
      <c r="P5" s="56">
        <v>31835</v>
      </c>
      <c r="Q5" s="68">
        <v>29326</v>
      </c>
    </row>
    <row r="6" spans="1:17" s="4" customFormat="1" x14ac:dyDescent="0.25">
      <c r="A6" s="65" t="s">
        <v>21</v>
      </c>
      <c r="B6" s="69">
        <f>B4+B5</f>
        <v>33011</v>
      </c>
      <c r="C6" s="69">
        <f t="shared" ref="C6:N6" si="0">C4+C5</f>
        <v>33739</v>
      </c>
      <c r="D6" s="69">
        <f t="shared" si="0"/>
        <v>34342</v>
      </c>
      <c r="E6" s="69">
        <f t="shared" si="0"/>
        <v>37450</v>
      </c>
      <c r="F6" s="69">
        <f t="shared" si="0"/>
        <v>38787</v>
      </c>
      <c r="G6" s="69">
        <f t="shared" si="0"/>
        <v>37872</v>
      </c>
      <c r="H6" s="69">
        <f t="shared" si="0"/>
        <v>36826</v>
      </c>
      <c r="I6" s="69">
        <f t="shared" si="0"/>
        <v>37541</v>
      </c>
      <c r="J6" s="69">
        <f t="shared" si="0"/>
        <v>37670</v>
      </c>
      <c r="K6" s="69">
        <f t="shared" si="0"/>
        <v>37977</v>
      </c>
      <c r="L6" s="69">
        <f t="shared" si="0"/>
        <v>37474</v>
      </c>
      <c r="M6" s="69">
        <f t="shared" si="0"/>
        <v>38737</v>
      </c>
      <c r="N6" s="69">
        <f t="shared" si="0"/>
        <v>38957</v>
      </c>
      <c r="O6" s="69">
        <f t="shared" ref="O6:Q6" si="1">O4+O5</f>
        <v>39165</v>
      </c>
      <c r="P6" s="69">
        <f t="shared" si="1"/>
        <v>40203</v>
      </c>
      <c r="Q6" s="69">
        <f t="shared" si="1"/>
        <v>36832</v>
      </c>
    </row>
    <row r="7" spans="1:17" s="4" customFormat="1" x14ac:dyDescent="0.25">
      <c r="A7" s="70" t="s">
        <v>6</v>
      </c>
      <c r="B7" s="71">
        <v>0.23899999999999999</v>
      </c>
      <c r="C7" s="72">
        <v>0.24</v>
      </c>
      <c r="D7" s="72">
        <v>0.23200000000000001</v>
      </c>
      <c r="E7" s="72">
        <v>0.223</v>
      </c>
      <c r="F7" s="72">
        <v>0.22164642792688272</v>
      </c>
      <c r="G7" s="72">
        <v>0.22079636670891423</v>
      </c>
      <c r="H7" s="72">
        <v>0.21118231684136207</v>
      </c>
      <c r="I7" s="72">
        <v>0.21211475453504169</v>
      </c>
      <c r="J7" s="72">
        <v>0.21635253517387842</v>
      </c>
      <c r="K7" s="72">
        <v>0.2126023645890934</v>
      </c>
      <c r="L7" s="73">
        <v>0.20799999999999999</v>
      </c>
      <c r="M7" s="73">
        <v>0.214</v>
      </c>
      <c r="N7" s="73">
        <v>0.21299999999999999</v>
      </c>
      <c r="O7" s="73">
        <v>0.21099999999999999</v>
      </c>
      <c r="P7" s="73">
        <v>0.20799999999999999</v>
      </c>
      <c r="Q7" s="73">
        <v>0.20399999999999999</v>
      </c>
    </row>
    <row r="8" spans="1:17" s="4" customFormat="1" x14ac:dyDescent="0.25">
      <c r="A8" s="70" t="s">
        <v>7</v>
      </c>
      <c r="B8" s="71">
        <v>0.76100000000000001</v>
      </c>
      <c r="C8" s="72">
        <v>0.76</v>
      </c>
      <c r="D8" s="72">
        <v>0.76800000000000002</v>
      </c>
      <c r="E8" s="72">
        <v>0.77650200267022695</v>
      </c>
      <c r="F8" s="72">
        <v>0.77835357207311728</v>
      </c>
      <c r="G8" s="72">
        <v>0.77920363329108577</v>
      </c>
      <c r="H8" s="72">
        <v>0.78881768315863787</v>
      </c>
      <c r="I8" s="72">
        <v>0.78788524546495831</v>
      </c>
      <c r="J8" s="74">
        <v>0.78364746482612158</v>
      </c>
      <c r="K8" s="74">
        <v>0.78739763541090657</v>
      </c>
      <c r="L8" s="73">
        <v>0.79200000000000004</v>
      </c>
      <c r="M8" s="73">
        <v>0.78600000000000003</v>
      </c>
      <c r="N8" s="73">
        <v>0.78700000000000003</v>
      </c>
      <c r="O8" s="73">
        <v>0.78900000000000003</v>
      </c>
      <c r="P8" s="73">
        <v>0.79200000000000004</v>
      </c>
      <c r="Q8" s="73">
        <v>0.79600000000000004</v>
      </c>
    </row>
    <row r="9" spans="1:17" s="4" customFormat="1" ht="16.5" x14ac:dyDescent="0.3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7" s="4" customFormat="1" ht="16.5" x14ac:dyDescent="0.3">
      <c r="A10" s="52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7" s="4" customFormat="1" ht="16.5" x14ac:dyDescent="0.3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7" s="4" customFormat="1" ht="16.5" x14ac:dyDescent="0.3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7" s="4" customFormat="1" ht="16.5" x14ac:dyDescent="0.3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7" s="4" customFormat="1" ht="16.5" x14ac:dyDescent="0.3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7" s="4" customFormat="1" ht="16.5" x14ac:dyDescent="0.3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7" s="4" customFormat="1" ht="16.5" x14ac:dyDescent="0.3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3" s="4" customFormat="1" ht="16.5" x14ac:dyDescent="0.3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3" s="4" customFormat="1" ht="16.5" x14ac:dyDescent="0.3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3" s="4" customFormat="1" ht="16.5" x14ac:dyDescent="0.3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s="4" customFormat="1" ht="16.5" x14ac:dyDescent="0.3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3" s="4" customFormat="1" ht="16.5" x14ac:dyDescent="0.3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3" ht="16.5" x14ac:dyDescent="0.3">
      <c r="A22" s="2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37"/>
  <sheetViews>
    <sheetView zoomScaleNormal="100" workbookViewId="0">
      <selection activeCell="R18" sqref="R18"/>
    </sheetView>
  </sheetViews>
  <sheetFormatPr defaultRowHeight="15" x14ac:dyDescent="0.25"/>
  <sheetData>
    <row r="1" spans="1:18" s="4" customFormat="1" ht="15.75" x14ac:dyDescent="0.25">
      <c r="A1" s="10" t="s">
        <v>56</v>
      </c>
    </row>
    <row r="3" spans="1:18" x14ac:dyDescent="0.25">
      <c r="A3" s="58"/>
      <c r="B3" s="58"/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</row>
    <row r="4" spans="1:18" x14ac:dyDescent="0.25">
      <c r="A4" s="81" t="s">
        <v>4</v>
      </c>
      <c r="B4" s="58" t="s">
        <v>3</v>
      </c>
      <c r="C4" s="53">
        <v>0.125</v>
      </c>
      <c r="D4" s="53">
        <v>0.127</v>
      </c>
      <c r="E4" s="53">
        <v>0.122</v>
      </c>
      <c r="F4" s="53">
        <v>0.12</v>
      </c>
      <c r="G4" s="53">
        <v>0.11799999999999999</v>
      </c>
      <c r="H4" s="53">
        <v>0.11799999999999999</v>
      </c>
      <c r="I4" s="53">
        <v>0.112</v>
      </c>
      <c r="J4" s="53">
        <v>0.111</v>
      </c>
      <c r="K4" s="53">
        <v>0.109</v>
      </c>
      <c r="L4" s="53">
        <v>0.108</v>
      </c>
      <c r="M4" s="53">
        <v>0.10299999999999999</v>
      </c>
      <c r="N4" s="53">
        <v>0.108</v>
      </c>
      <c r="O4" s="53">
        <v>0.106</v>
      </c>
      <c r="P4" s="53">
        <v>0.104</v>
      </c>
      <c r="Q4" s="53">
        <v>0.10199999999999999</v>
      </c>
      <c r="R4" s="53">
        <v>0.1</v>
      </c>
    </row>
    <row r="5" spans="1:18" x14ac:dyDescent="0.25">
      <c r="A5" s="82"/>
      <c r="B5" s="58" t="s">
        <v>22</v>
      </c>
      <c r="C5" s="53">
        <v>0.41699999999999998</v>
      </c>
      <c r="D5" s="53">
        <v>0.41</v>
      </c>
      <c r="E5" s="53">
        <v>0.41</v>
      </c>
      <c r="F5" s="53">
        <v>0.41599999999999998</v>
      </c>
      <c r="G5" s="53">
        <v>0.41499999999999998</v>
      </c>
      <c r="H5" s="53">
        <v>0.41099999999999998</v>
      </c>
      <c r="I5" s="53">
        <v>0.41099999999999998</v>
      </c>
      <c r="J5" s="53">
        <v>0.40899999999999997</v>
      </c>
      <c r="K5" s="53">
        <v>0.4</v>
      </c>
      <c r="L5" s="53">
        <v>0.40300000000000002</v>
      </c>
      <c r="M5" s="53">
        <v>0.40500000000000003</v>
      </c>
      <c r="N5" s="53">
        <v>0.40100000000000002</v>
      </c>
      <c r="O5" s="53">
        <v>0.39800000000000002</v>
      </c>
      <c r="P5" s="53">
        <v>0.39600000000000002</v>
      </c>
      <c r="Q5" s="53">
        <v>0.39600000000000002</v>
      </c>
      <c r="R5" s="53">
        <v>0.39500000000000002</v>
      </c>
    </row>
    <row r="6" spans="1:18" x14ac:dyDescent="0.25">
      <c r="A6" s="81" t="s">
        <v>5</v>
      </c>
      <c r="B6" s="58" t="s">
        <v>3</v>
      </c>
      <c r="C6" s="53">
        <v>0.109</v>
      </c>
      <c r="D6" s="53">
        <v>0.11</v>
      </c>
      <c r="E6" s="53">
        <v>0.109</v>
      </c>
      <c r="F6" s="53">
        <v>0.10199999999999999</v>
      </c>
      <c r="G6" s="53">
        <v>0.10199999999999999</v>
      </c>
      <c r="H6" s="53">
        <v>0.10199999999999999</v>
      </c>
      <c r="I6" s="53">
        <v>9.8000000000000004E-2</v>
      </c>
      <c r="J6" s="53">
        <v>0.1</v>
      </c>
      <c r="K6" s="53">
        <v>0.104</v>
      </c>
      <c r="L6" s="53">
        <v>0.10100000000000001</v>
      </c>
      <c r="M6" s="53">
        <v>0.10100000000000001</v>
      </c>
      <c r="N6" s="53">
        <v>0.10199999999999999</v>
      </c>
      <c r="O6" s="53">
        <v>0.10299999999999999</v>
      </c>
      <c r="P6" s="53">
        <v>0.10299999999999999</v>
      </c>
      <c r="Q6" s="53">
        <v>0.10199999999999999</v>
      </c>
      <c r="R6" s="53">
        <v>0.1</v>
      </c>
    </row>
    <row r="7" spans="1:18" x14ac:dyDescent="0.25">
      <c r="A7" s="82"/>
      <c r="B7" s="54" t="s">
        <v>22</v>
      </c>
      <c r="C7" s="53">
        <v>0.34899999999999998</v>
      </c>
      <c r="D7" s="53">
        <v>0.35199999999999998</v>
      </c>
      <c r="E7" s="53">
        <v>0.36</v>
      </c>
      <c r="F7" s="53">
        <v>0.36199999999999999</v>
      </c>
      <c r="G7" s="53">
        <v>0.36499999999999999</v>
      </c>
      <c r="H7" s="53">
        <v>0.36899999999999999</v>
      </c>
      <c r="I7" s="53">
        <v>0.379</v>
      </c>
      <c r="J7" s="53">
        <v>0.38</v>
      </c>
      <c r="K7" s="53">
        <v>0.38700000000000001</v>
      </c>
      <c r="L7" s="53">
        <v>0.38800000000000001</v>
      </c>
      <c r="M7" s="53">
        <v>0.39100000000000001</v>
      </c>
      <c r="N7" s="53">
        <v>0.38800000000000001</v>
      </c>
      <c r="O7" s="53">
        <v>0.39300000000000002</v>
      </c>
      <c r="P7" s="53">
        <v>0.39700000000000002</v>
      </c>
      <c r="Q7" s="53">
        <v>0.39900000000000002</v>
      </c>
      <c r="R7" s="53">
        <v>0.40400000000000003</v>
      </c>
    </row>
    <row r="8" spans="1:18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6"/>
      <c r="Q8" s="76"/>
      <c r="R8" s="52"/>
    </row>
    <row r="9" spans="1:18" x14ac:dyDescent="0.25">
      <c r="A9" s="58"/>
      <c r="B9" s="58"/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75">
        <v>2015</v>
      </c>
      <c r="R9" s="75">
        <v>2016</v>
      </c>
    </row>
    <row r="10" spans="1:18" x14ac:dyDescent="0.25">
      <c r="A10" s="81" t="s">
        <v>4</v>
      </c>
      <c r="B10" s="58" t="s">
        <v>3</v>
      </c>
      <c r="C10" s="56">
        <v>3887</v>
      </c>
      <c r="D10" s="56">
        <v>4085</v>
      </c>
      <c r="E10" s="56">
        <v>3986</v>
      </c>
      <c r="F10" s="56">
        <v>4270</v>
      </c>
      <c r="G10" s="56">
        <v>4401</v>
      </c>
      <c r="H10" s="56">
        <v>4248</v>
      </c>
      <c r="I10" s="56">
        <v>3950</v>
      </c>
      <c r="J10" s="56">
        <v>3978</v>
      </c>
      <c r="K10" s="56">
        <v>3946</v>
      </c>
      <c r="L10" s="56">
        <v>3894</v>
      </c>
      <c r="M10" s="56">
        <v>3697</v>
      </c>
      <c r="N10" s="56">
        <v>3997</v>
      </c>
      <c r="O10" s="56">
        <v>3918</v>
      </c>
      <c r="P10" s="56">
        <v>3859</v>
      </c>
      <c r="Q10" s="56">
        <v>3869</v>
      </c>
      <c r="R10" s="56">
        <v>3477</v>
      </c>
    </row>
    <row r="11" spans="1:18" x14ac:dyDescent="0.25">
      <c r="A11" s="82"/>
      <c r="B11" s="58" t="s">
        <v>22</v>
      </c>
      <c r="C11" s="56">
        <v>12959</v>
      </c>
      <c r="D11" s="56">
        <v>13178</v>
      </c>
      <c r="E11" s="56">
        <v>13406</v>
      </c>
      <c r="F11" s="56">
        <v>14870</v>
      </c>
      <c r="G11" s="56">
        <v>15479</v>
      </c>
      <c r="H11" s="56">
        <v>14859</v>
      </c>
      <c r="I11" s="56">
        <v>14461</v>
      </c>
      <c r="J11" s="56">
        <v>14678</v>
      </c>
      <c r="K11" s="56">
        <v>14431</v>
      </c>
      <c r="L11" s="56">
        <v>14581</v>
      </c>
      <c r="M11" s="56">
        <v>14463</v>
      </c>
      <c r="N11" s="56">
        <v>14792</v>
      </c>
      <c r="O11" s="56">
        <v>14651</v>
      </c>
      <c r="P11" s="56">
        <v>14627</v>
      </c>
      <c r="Q11" s="56">
        <v>15029</v>
      </c>
      <c r="R11" s="56">
        <v>13729</v>
      </c>
    </row>
    <row r="12" spans="1:18" x14ac:dyDescent="0.25">
      <c r="A12" s="81" t="s">
        <v>5</v>
      </c>
      <c r="B12" s="58" t="s">
        <v>3</v>
      </c>
      <c r="C12" s="56">
        <v>3402</v>
      </c>
      <c r="D12" s="56">
        <v>3548</v>
      </c>
      <c r="E12" s="56">
        <v>3567</v>
      </c>
      <c r="F12" s="56">
        <v>3657</v>
      </c>
      <c r="G12" s="56">
        <v>3784</v>
      </c>
      <c r="H12" s="56">
        <v>3693</v>
      </c>
      <c r="I12" s="56">
        <v>3453</v>
      </c>
      <c r="J12" s="56">
        <v>3602</v>
      </c>
      <c r="K12" s="56">
        <v>3748</v>
      </c>
      <c r="L12" s="56">
        <v>3658</v>
      </c>
      <c r="M12" s="56">
        <v>3597</v>
      </c>
      <c r="N12" s="56">
        <v>3764</v>
      </c>
      <c r="O12" s="56">
        <v>3783</v>
      </c>
      <c r="P12" s="56">
        <v>3804</v>
      </c>
      <c r="Q12" s="56">
        <v>3873</v>
      </c>
      <c r="R12" s="56">
        <v>3481</v>
      </c>
    </row>
    <row r="13" spans="1:18" x14ac:dyDescent="0.25">
      <c r="A13" s="82"/>
      <c r="B13" s="54" t="s">
        <v>22</v>
      </c>
      <c r="C13" s="56">
        <v>10844</v>
      </c>
      <c r="D13" s="56">
        <v>11322</v>
      </c>
      <c r="E13" s="56">
        <v>11767</v>
      </c>
      <c r="F13" s="56">
        <v>12922</v>
      </c>
      <c r="G13" s="56">
        <v>13600</v>
      </c>
      <c r="H13" s="56">
        <v>13344</v>
      </c>
      <c r="I13" s="56">
        <v>13327</v>
      </c>
      <c r="J13" s="56">
        <v>13635</v>
      </c>
      <c r="K13" s="56">
        <v>13950</v>
      </c>
      <c r="L13" s="56">
        <v>14038</v>
      </c>
      <c r="M13" s="56">
        <v>13975</v>
      </c>
      <c r="N13" s="56">
        <v>14321</v>
      </c>
      <c r="O13" s="56">
        <v>14502</v>
      </c>
      <c r="P13" s="56">
        <v>14660</v>
      </c>
      <c r="Q13" s="56">
        <v>15146</v>
      </c>
      <c r="R13" s="56">
        <v>14049</v>
      </c>
    </row>
    <row r="15" spans="1:18" x14ac:dyDescent="0.25">
      <c r="A15" s="52" t="s">
        <v>33</v>
      </c>
    </row>
    <row r="16" spans="1:18" x14ac:dyDescent="0.25">
      <c r="A16" s="4"/>
      <c r="B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9" spans="2:15" x14ac:dyDescent="0.25">
      <c r="O19" s="57"/>
    </row>
    <row r="32" spans="2:1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47" x14ac:dyDescent="0.25">
      <c r="B33" s="80"/>
      <c r="C33" s="80"/>
      <c r="D33" s="47"/>
      <c r="E33" s="80"/>
      <c r="F33" s="80"/>
      <c r="G33" s="4"/>
      <c r="H33" s="4"/>
      <c r="I33" s="4"/>
      <c r="J33" s="4"/>
      <c r="K33" s="4"/>
      <c r="L33" s="4"/>
      <c r="M33" s="4"/>
      <c r="N33" s="4"/>
      <c r="AT33">
        <v>12</v>
      </c>
    </row>
    <row r="34" spans="1:4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AT34">
        <v>34659</v>
      </c>
      <c r="AU34">
        <v>27667</v>
      </c>
    </row>
    <row r="35" spans="1:4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AT35">
        <v>59053</v>
      </c>
      <c r="AU35">
        <v>55749</v>
      </c>
    </row>
    <row r="36" spans="1:47" s="4" customFormat="1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47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6">
    <mergeCell ref="E33:F33"/>
    <mergeCell ref="A4:A5"/>
    <mergeCell ref="A6:A7"/>
    <mergeCell ref="B33:C33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4"/>
  <sheetViews>
    <sheetView zoomScaleNormal="100" workbookViewId="0">
      <selection activeCell="N29" sqref="N29"/>
    </sheetView>
  </sheetViews>
  <sheetFormatPr defaultRowHeight="15" x14ac:dyDescent="0.25"/>
  <sheetData>
    <row r="1" spans="1:6" ht="16.5" x14ac:dyDescent="0.3">
      <c r="A1" s="77">
        <v>2016</v>
      </c>
      <c r="B1" s="12" t="s">
        <v>4</v>
      </c>
      <c r="C1" s="12" t="s">
        <v>5</v>
      </c>
    </row>
    <row r="2" spans="1:6" ht="16.5" x14ac:dyDescent="0.3">
      <c r="A2" s="13"/>
      <c r="B2" s="14" t="s">
        <v>8</v>
      </c>
      <c r="C2" s="15" t="s">
        <v>8</v>
      </c>
    </row>
    <row r="3" spans="1:6" ht="16.5" x14ac:dyDescent="0.3">
      <c r="A3" s="16" t="s">
        <v>9</v>
      </c>
      <c r="B3" s="78">
        <v>0.495</v>
      </c>
      <c r="C3" s="78">
        <v>0.505</v>
      </c>
      <c r="F3" s="46"/>
    </row>
    <row r="4" spans="1:6" ht="16.5" x14ac:dyDescent="0.3">
      <c r="A4" s="17" t="s">
        <v>10</v>
      </c>
      <c r="B4" s="79">
        <v>0.51200000000000001</v>
      </c>
      <c r="C4" s="79">
        <v>0.48799999999999999</v>
      </c>
    </row>
    <row r="5" spans="1:6" ht="16.5" x14ac:dyDescent="0.3">
      <c r="A5" s="17" t="s">
        <v>11</v>
      </c>
      <c r="B5" s="79">
        <v>0.56699999999999995</v>
      </c>
      <c r="C5" s="79">
        <v>0.433</v>
      </c>
    </row>
    <row r="6" spans="1:6" ht="16.5" x14ac:dyDescent="0.3">
      <c r="A6" s="17" t="s">
        <v>12</v>
      </c>
      <c r="B6" s="79">
        <v>0.75</v>
      </c>
      <c r="C6" s="79">
        <v>0.25</v>
      </c>
    </row>
    <row r="7" spans="1:6" ht="16.5" x14ac:dyDescent="0.3">
      <c r="A7" s="17" t="s">
        <v>13</v>
      </c>
      <c r="B7" s="79">
        <v>0.49399999999999999</v>
      </c>
      <c r="C7" s="79">
        <v>0.50600000000000001</v>
      </c>
    </row>
    <row r="8" spans="1:6" ht="16.5" x14ac:dyDescent="0.3">
      <c r="A8" s="17" t="s">
        <v>14</v>
      </c>
      <c r="B8" s="79">
        <v>0.54400000000000004</v>
      </c>
      <c r="C8" s="79">
        <v>0.45600000000000002</v>
      </c>
    </row>
    <row r="9" spans="1:6" ht="16.5" x14ac:dyDescent="0.3">
      <c r="A9" s="17" t="s">
        <v>15</v>
      </c>
      <c r="B9" s="79">
        <v>0.501</v>
      </c>
      <c r="C9" s="79">
        <v>0.499</v>
      </c>
    </row>
    <row r="10" spans="1:6" ht="16.5" x14ac:dyDescent="0.3">
      <c r="A10" s="17" t="s">
        <v>16</v>
      </c>
      <c r="B10" s="79">
        <v>0.47699999999999998</v>
      </c>
      <c r="C10" s="79">
        <v>0.52300000000000002</v>
      </c>
    </row>
    <row r="11" spans="1:6" ht="16.5" x14ac:dyDescent="0.3">
      <c r="A11" s="17" t="s">
        <v>17</v>
      </c>
      <c r="B11" s="79">
        <v>0.44700000000000001</v>
      </c>
      <c r="C11" s="79">
        <v>0.55300000000000005</v>
      </c>
    </row>
    <row r="12" spans="1:6" ht="16.5" x14ac:dyDescent="0.3">
      <c r="A12" s="17" t="s">
        <v>18</v>
      </c>
      <c r="B12" s="79">
        <v>0.49099999999999999</v>
      </c>
      <c r="C12" s="79">
        <v>0.50900000000000001</v>
      </c>
    </row>
    <row r="14" spans="1:6" x14ac:dyDescent="0.25">
      <c r="A14" s="52" t="s">
        <v>34</v>
      </c>
    </row>
  </sheetData>
  <pageMargins left="0.25" right="0.25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57"/>
  <sheetViews>
    <sheetView workbookViewId="0">
      <selection activeCell="O14" sqref="O14"/>
    </sheetView>
  </sheetViews>
  <sheetFormatPr defaultRowHeight="15" x14ac:dyDescent="0.25"/>
  <cols>
    <col min="1" max="1" width="15" customWidth="1"/>
  </cols>
  <sheetData>
    <row r="1" spans="1:17" s="4" customFormat="1" ht="15.75" x14ac:dyDescent="0.25">
      <c r="A1" s="1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s="4" customFormat="1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1"/>
      <c r="O2" s="60"/>
      <c r="P2" s="60"/>
    </row>
    <row r="3" spans="1:17" s="4" customFormat="1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s="4" customFormat="1" x14ac:dyDescent="0.25">
      <c r="A4" s="55" t="s">
        <v>19</v>
      </c>
      <c r="B4" s="66">
        <v>9604</v>
      </c>
      <c r="C4" s="66">
        <v>9946</v>
      </c>
      <c r="D4" s="66">
        <v>10286</v>
      </c>
      <c r="E4" s="66">
        <v>11002</v>
      </c>
      <c r="F4" s="66">
        <v>11439</v>
      </c>
      <c r="G4" s="66">
        <v>10085</v>
      </c>
      <c r="H4" s="66">
        <v>11410</v>
      </c>
      <c r="I4" s="66">
        <v>11851</v>
      </c>
      <c r="J4" s="67">
        <v>12721</v>
      </c>
      <c r="K4" s="68">
        <v>11500</v>
      </c>
      <c r="L4" s="68">
        <v>11395</v>
      </c>
      <c r="M4" s="68">
        <v>11316</v>
      </c>
      <c r="N4" s="68">
        <v>11317</v>
      </c>
      <c r="O4" s="56">
        <v>11464</v>
      </c>
      <c r="P4" s="56">
        <v>11851</v>
      </c>
      <c r="Q4" s="68">
        <v>11861</v>
      </c>
    </row>
    <row r="5" spans="1:17" s="4" customFormat="1" x14ac:dyDescent="0.25">
      <c r="A5" s="55" t="s">
        <v>20</v>
      </c>
      <c r="B5" s="66">
        <v>8204</v>
      </c>
      <c r="C5" s="66">
        <v>8666</v>
      </c>
      <c r="D5" s="66">
        <v>9178</v>
      </c>
      <c r="E5" s="66">
        <v>9494</v>
      </c>
      <c r="F5" s="66">
        <v>10220</v>
      </c>
      <c r="G5" s="66">
        <v>9695</v>
      </c>
      <c r="H5" s="66">
        <v>10451</v>
      </c>
      <c r="I5" s="66">
        <v>11116</v>
      </c>
      <c r="J5" s="67">
        <v>11650</v>
      </c>
      <c r="K5" s="68">
        <v>11085</v>
      </c>
      <c r="L5" s="68">
        <v>11068</v>
      </c>
      <c r="M5" s="68">
        <v>10946</v>
      </c>
      <c r="N5" s="68">
        <v>11131</v>
      </c>
      <c r="O5" s="56">
        <v>11415</v>
      </c>
      <c r="P5" s="56">
        <v>11786</v>
      </c>
      <c r="Q5" s="68">
        <v>12275</v>
      </c>
    </row>
    <row r="6" spans="1:17" s="4" customFormat="1" x14ac:dyDescent="0.25">
      <c r="A6" s="65" t="s">
        <v>21</v>
      </c>
      <c r="B6" s="69">
        <f t="shared" ref="B6:O6" si="0">B4+B5</f>
        <v>17808</v>
      </c>
      <c r="C6" s="69">
        <f t="shared" si="0"/>
        <v>18612</v>
      </c>
      <c r="D6" s="69">
        <f t="shared" si="0"/>
        <v>19464</v>
      </c>
      <c r="E6" s="69">
        <f t="shared" si="0"/>
        <v>20496</v>
      </c>
      <c r="F6" s="69">
        <f t="shared" si="0"/>
        <v>21659</v>
      </c>
      <c r="G6" s="69">
        <f t="shared" si="0"/>
        <v>19780</v>
      </c>
      <c r="H6" s="69">
        <f t="shared" si="0"/>
        <v>21861</v>
      </c>
      <c r="I6" s="69">
        <f t="shared" si="0"/>
        <v>22967</v>
      </c>
      <c r="J6" s="69">
        <f t="shared" si="0"/>
        <v>24371</v>
      </c>
      <c r="K6" s="69">
        <f t="shared" si="0"/>
        <v>22585</v>
      </c>
      <c r="L6" s="69">
        <f t="shared" si="0"/>
        <v>22463</v>
      </c>
      <c r="M6" s="69">
        <f t="shared" si="0"/>
        <v>22262</v>
      </c>
      <c r="N6" s="69">
        <f t="shared" si="0"/>
        <v>22448</v>
      </c>
      <c r="O6" s="69">
        <f t="shared" si="0"/>
        <v>22879</v>
      </c>
      <c r="P6" s="69">
        <f>P4+P5</f>
        <v>23637</v>
      </c>
      <c r="Q6" s="69">
        <f>Q4+Q5</f>
        <v>24136</v>
      </c>
    </row>
    <row r="7" spans="1:17" s="4" customFormat="1" x14ac:dyDescent="0.25">
      <c r="A7" s="70" t="s">
        <v>1</v>
      </c>
      <c r="B7" s="71">
        <v>0.53900000000000003</v>
      </c>
      <c r="C7" s="72">
        <v>0.53438641736514081</v>
      </c>
      <c r="D7" s="72">
        <v>0.52846280312371563</v>
      </c>
      <c r="E7" s="72">
        <v>0.53678766588602655</v>
      </c>
      <c r="F7" s="72">
        <v>0.52814072671868506</v>
      </c>
      <c r="G7" s="72">
        <v>0.50985844287158744</v>
      </c>
      <c r="H7" s="72">
        <v>0.5219340377841819</v>
      </c>
      <c r="I7" s="72">
        <v>0.5160012191405059</v>
      </c>
      <c r="J7" s="72">
        <v>0.52197283656805216</v>
      </c>
      <c r="K7" s="72">
        <v>0.5091875138366172</v>
      </c>
      <c r="L7" s="73">
        <v>0.50700000000000001</v>
      </c>
      <c r="M7" s="73">
        <v>0.50800000000000001</v>
      </c>
      <c r="N7" s="73">
        <v>0.504</v>
      </c>
      <c r="O7" s="73">
        <v>0.501</v>
      </c>
      <c r="P7" s="73">
        <v>0.501</v>
      </c>
      <c r="Q7" s="73">
        <v>0.49099999999999999</v>
      </c>
    </row>
    <row r="8" spans="1:17" s="4" customFormat="1" x14ac:dyDescent="0.25">
      <c r="A8" s="70" t="s">
        <v>2</v>
      </c>
      <c r="B8" s="71">
        <v>0.46100000000000002</v>
      </c>
      <c r="C8" s="72">
        <v>0.46561358263485925</v>
      </c>
      <c r="D8" s="72">
        <v>0.47153719687628443</v>
      </c>
      <c r="E8" s="72">
        <v>0.46321233411397345</v>
      </c>
      <c r="F8" s="72">
        <v>0.47185927328131494</v>
      </c>
      <c r="G8" s="72">
        <v>0.49014155712841256</v>
      </c>
      <c r="H8" s="72">
        <v>0.4780659622158181</v>
      </c>
      <c r="I8" s="72">
        <v>0.48399878085949405</v>
      </c>
      <c r="J8" s="74">
        <v>0.47802716343194779</v>
      </c>
      <c r="K8" s="74">
        <v>0.4908124861633828</v>
      </c>
      <c r="L8" s="73">
        <v>0.49299999999999999</v>
      </c>
      <c r="M8" s="73">
        <v>0.49199999999999999</v>
      </c>
      <c r="N8" s="73">
        <v>0.496</v>
      </c>
      <c r="O8" s="73">
        <v>0.499</v>
      </c>
      <c r="P8" s="73">
        <v>0.499</v>
      </c>
      <c r="Q8" s="73">
        <v>0.50900000000000001</v>
      </c>
    </row>
    <row r="9" spans="1:17" s="4" customFormat="1" x14ac:dyDescent="0.25"/>
    <row r="10" spans="1:17" s="4" customFormat="1" x14ac:dyDescent="0.25">
      <c r="A10" s="52" t="s">
        <v>35</v>
      </c>
    </row>
    <row r="11" spans="1:17" s="4" customFormat="1" x14ac:dyDescent="0.25"/>
    <row r="12" spans="1:17" s="4" customFormat="1" x14ac:dyDescent="0.25"/>
    <row r="13" spans="1:17" s="4" customFormat="1" x14ac:dyDescent="0.25"/>
    <row r="14" spans="1:17" s="4" customFormat="1" x14ac:dyDescent="0.25"/>
    <row r="15" spans="1:17" s="4" customFormat="1" x14ac:dyDescent="0.25"/>
    <row r="16" spans="1:17" s="4" customFormat="1" x14ac:dyDescent="0.25"/>
    <row r="17" s="4" customFormat="1" x14ac:dyDescent="0.25"/>
    <row r="18" s="4" customFormat="1" x14ac:dyDescent="0.25"/>
    <row r="19" s="4" customFormat="1" x14ac:dyDescent="0.25"/>
    <row r="44" spans="1:14" ht="16.5" x14ac:dyDescent="0.3">
      <c r="A44" s="19"/>
      <c r="B44" s="20">
        <v>2001</v>
      </c>
      <c r="C44" s="20">
        <v>2002</v>
      </c>
      <c r="D44" s="20">
        <v>2003</v>
      </c>
      <c r="E44" s="20">
        <v>2004</v>
      </c>
      <c r="F44" s="20">
        <v>2005</v>
      </c>
      <c r="G44" s="20">
        <v>2006</v>
      </c>
      <c r="H44" s="20">
        <v>2007</v>
      </c>
      <c r="I44" s="20">
        <v>2008</v>
      </c>
      <c r="J44" s="20">
        <v>2009</v>
      </c>
      <c r="K44" s="20">
        <v>2010</v>
      </c>
      <c r="L44" s="20">
        <v>2011</v>
      </c>
      <c r="M44" s="20">
        <v>2012</v>
      </c>
      <c r="N44" s="29">
        <v>2013</v>
      </c>
    </row>
    <row r="45" spans="1:14" ht="16.5" x14ac:dyDescent="0.3">
      <c r="A45" s="21" t="s">
        <v>19</v>
      </c>
    </row>
    <row r="46" spans="1:14" ht="16.5" x14ac:dyDescent="0.3">
      <c r="A46" s="25" t="s">
        <v>20</v>
      </c>
    </row>
    <row r="47" spans="1:14" ht="16.5" x14ac:dyDescent="0.3">
      <c r="A47" s="8" t="s">
        <v>21</v>
      </c>
      <c r="B47" s="18">
        <f t="shared" ref="B47:N47" si="1">B53+B54</f>
        <v>136977</v>
      </c>
      <c r="C47" s="18">
        <f t="shared" si="1"/>
        <v>138987</v>
      </c>
      <c r="D47" s="18">
        <f t="shared" si="1"/>
        <v>143635</v>
      </c>
      <c r="E47" s="18">
        <f t="shared" si="1"/>
        <v>149325</v>
      </c>
      <c r="F47" s="18">
        <f t="shared" si="1"/>
        <v>152942</v>
      </c>
      <c r="G47" s="18">
        <f t="shared" si="1"/>
        <v>151417</v>
      </c>
      <c r="H47" s="18">
        <f t="shared" si="1"/>
        <v>154240</v>
      </c>
      <c r="I47" s="18">
        <f t="shared" si="1"/>
        <v>152303</v>
      </c>
      <c r="J47" s="18">
        <f t="shared" si="1"/>
        <v>153825</v>
      </c>
      <c r="K47" s="18">
        <f t="shared" si="1"/>
        <v>152822</v>
      </c>
      <c r="L47" s="18">
        <f t="shared" si="1"/>
        <v>150229</v>
      </c>
      <c r="M47" s="18">
        <f t="shared" si="1"/>
        <v>149081</v>
      </c>
      <c r="N47" s="18">
        <f t="shared" si="1"/>
        <v>0</v>
      </c>
    </row>
    <row r="50" spans="1:14" ht="15.75" x14ac:dyDescent="0.25">
      <c r="A50" s="10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ht="16.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/>
    </row>
    <row r="52" spans="1:14" ht="16.5" x14ac:dyDescent="0.3">
      <c r="A52" s="41"/>
      <c r="B52" s="20">
        <v>2001</v>
      </c>
      <c r="C52" s="20">
        <v>2002</v>
      </c>
      <c r="D52" s="20">
        <v>2003</v>
      </c>
      <c r="E52" s="20">
        <v>2004</v>
      </c>
      <c r="F52" s="20">
        <v>2005</v>
      </c>
      <c r="G52" s="20">
        <v>2006</v>
      </c>
      <c r="H52" s="20">
        <v>2007</v>
      </c>
      <c r="I52" s="20">
        <v>2008</v>
      </c>
      <c r="J52" s="20">
        <v>2009</v>
      </c>
      <c r="K52" s="20">
        <v>2010</v>
      </c>
      <c r="L52" s="20">
        <v>2011</v>
      </c>
      <c r="M52" s="20">
        <v>2012</v>
      </c>
      <c r="N52" s="29">
        <v>2013</v>
      </c>
    </row>
    <row r="53" spans="1:14" ht="16.5" x14ac:dyDescent="0.3">
      <c r="A53" s="42" t="s">
        <v>19</v>
      </c>
      <c r="B53" s="22">
        <v>82260</v>
      </c>
      <c r="C53" s="22">
        <v>81869</v>
      </c>
      <c r="D53" s="22">
        <v>83408</v>
      </c>
      <c r="E53" s="22">
        <v>85750</v>
      </c>
      <c r="F53" s="22">
        <v>86669</v>
      </c>
      <c r="G53" s="22">
        <v>84916</v>
      </c>
      <c r="H53" s="22">
        <v>85780</v>
      </c>
      <c r="I53" s="22">
        <v>83284</v>
      </c>
      <c r="J53" s="23">
        <v>83758</v>
      </c>
      <c r="K53" s="24">
        <v>82079</v>
      </c>
      <c r="L53" s="24">
        <v>79990</v>
      </c>
      <c r="M53" s="24">
        <v>78976</v>
      </c>
      <c r="N53" s="37"/>
    </row>
    <row r="54" spans="1:14" ht="16.5" x14ac:dyDescent="0.3">
      <c r="A54" s="43" t="s">
        <v>20</v>
      </c>
      <c r="B54" s="26">
        <v>54717</v>
      </c>
      <c r="C54" s="26">
        <v>57118</v>
      </c>
      <c r="D54" s="26">
        <v>60227</v>
      </c>
      <c r="E54" s="26">
        <v>63575</v>
      </c>
      <c r="F54" s="26">
        <v>66273</v>
      </c>
      <c r="G54" s="26">
        <v>66501</v>
      </c>
      <c r="H54" s="26">
        <v>68460</v>
      </c>
      <c r="I54" s="26">
        <v>69019</v>
      </c>
      <c r="J54" s="27">
        <v>70067</v>
      </c>
      <c r="K54" s="28">
        <v>70743</v>
      </c>
      <c r="L54" s="28">
        <v>70239</v>
      </c>
      <c r="M54" s="28">
        <v>70105</v>
      </c>
      <c r="N54" s="38"/>
    </row>
    <row r="55" spans="1:14" ht="16.5" x14ac:dyDescent="0.3">
      <c r="A55" s="44" t="s">
        <v>21</v>
      </c>
      <c r="B55" s="45">
        <f>B53+B54</f>
        <v>136977</v>
      </c>
      <c r="C55" s="45">
        <f t="shared" ref="C55:N55" si="2">C53+C54</f>
        <v>138987</v>
      </c>
      <c r="D55" s="45">
        <f t="shared" si="2"/>
        <v>143635</v>
      </c>
      <c r="E55" s="45">
        <f t="shared" si="2"/>
        <v>149325</v>
      </c>
      <c r="F55" s="45">
        <f t="shared" si="2"/>
        <v>152942</v>
      </c>
      <c r="G55" s="45">
        <f t="shared" si="2"/>
        <v>151417</v>
      </c>
      <c r="H55" s="45">
        <f t="shared" si="2"/>
        <v>154240</v>
      </c>
      <c r="I55" s="45">
        <f t="shared" si="2"/>
        <v>152303</v>
      </c>
      <c r="J55" s="45">
        <f t="shared" si="2"/>
        <v>153825</v>
      </c>
      <c r="K55" s="45">
        <f t="shared" si="2"/>
        <v>152822</v>
      </c>
      <c r="L55" s="45">
        <f t="shared" si="2"/>
        <v>150229</v>
      </c>
      <c r="M55" s="45">
        <f t="shared" si="2"/>
        <v>149081</v>
      </c>
      <c r="N55" s="48">
        <f t="shared" si="2"/>
        <v>0</v>
      </c>
    </row>
    <row r="56" spans="1:14" ht="16.5" x14ac:dyDescent="0.3">
      <c r="A56" s="5" t="s">
        <v>1</v>
      </c>
      <c r="B56" s="30">
        <v>0.60099999999999998</v>
      </c>
      <c r="C56" s="31">
        <v>0.58904070164835565</v>
      </c>
      <c r="D56" s="31">
        <v>0.58069412051380231</v>
      </c>
      <c r="E56" s="31">
        <v>0.57425079524527034</v>
      </c>
      <c r="F56" s="31">
        <v>0.56667887172915221</v>
      </c>
      <c r="G56" s="31">
        <v>0.56080889200023776</v>
      </c>
      <c r="H56" s="31">
        <v>0.556146265560166</v>
      </c>
      <c r="I56" s="31">
        <v>0.54683098822741505</v>
      </c>
      <c r="J56" s="31">
        <v>0.54450186900698849</v>
      </c>
      <c r="K56" s="31">
        <v>0.53709241530941432</v>
      </c>
      <c r="L56" s="32">
        <v>0.53200000000000003</v>
      </c>
      <c r="M56" s="32">
        <v>0.53</v>
      </c>
      <c r="N56" s="11"/>
    </row>
    <row r="57" spans="1:14" ht="17.25" thickBot="1" x14ac:dyDescent="0.35">
      <c r="A57" s="6" t="s">
        <v>2</v>
      </c>
      <c r="B57" s="33">
        <v>0.39900000000000002</v>
      </c>
      <c r="C57" s="34">
        <v>0.41095929835164441</v>
      </c>
      <c r="D57" s="34">
        <v>0.41930587948619763</v>
      </c>
      <c r="E57" s="34">
        <v>0.4257492047547296</v>
      </c>
      <c r="F57" s="34">
        <v>0.43332112827084779</v>
      </c>
      <c r="G57" s="34">
        <v>0.43919110799976224</v>
      </c>
      <c r="H57" s="34">
        <v>0.443853734439834</v>
      </c>
      <c r="I57" s="34">
        <v>0.4531690117725849</v>
      </c>
      <c r="J57" s="34">
        <v>0.45549813099301156</v>
      </c>
      <c r="K57" s="34">
        <v>0.46290758469058574</v>
      </c>
      <c r="L57" s="35">
        <v>0.46800000000000003</v>
      </c>
      <c r="M57" s="35">
        <v>0.47</v>
      </c>
      <c r="N57" s="36"/>
    </row>
  </sheetData>
  <pageMargins left="0.25" right="0.25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"/>
  <sheetViews>
    <sheetView workbookViewId="0">
      <selection activeCell="N21" sqref="N21"/>
    </sheetView>
  </sheetViews>
  <sheetFormatPr defaultRowHeight="15" x14ac:dyDescent="0.25"/>
  <sheetData>
    <row r="1" spans="1:17" s="4" customFormat="1" ht="15.75" x14ac:dyDescent="0.25">
      <c r="A1" s="10" t="s">
        <v>56</v>
      </c>
    </row>
    <row r="2" spans="1:17" ht="16.5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"/>
    </row>
    <row r="3" spans="1:17" x14ac:dyDescent="0.25">
      <c r="A3" s="63"/>
      <c r="B3" s="64">
        <v>2001</v>
      </c>
      <c r="C3" s="64">
        <v>2002</v>
      </c>
      <c r="D3" s="64">
        <v>2003</v>
      </c>
      <c r="E3" s="64">
        <v>2004</v>
      </c>
      <c r="F3" s="64">
        <v>2005</v>
      </c>
      <c r="G3" s="64">
        <v>2006</v>
      </c>
      <c r="H3" s="64">
        <v>2007</v>
      </c>
      <c r="I3" s="64">
        <v>2008</v>
      </c>
      <c r="J3" s="64">
        <v>2009</v>
      </c>
      <c r="K3" s="64">
        <v>2010</v>
      </c>
      <c r="L3" s="64">
        <v>2011</v>
      </c>
      <c r="M3" s="65">
        <v>2012</v>
      </c>
      <c r="N3" s="65">
        <v>2013</v>
      </c>
      <c r="O3" s="64">
        <v>2014</v>
      </c>
      <c r="P3" s="64">
        <v>2015</v>
      </c>
      <c r="Q3" s="64">
        <v>2016</v>
      </c>
    </row>
    <row r="4" spans="1:17" x14ac:dyDescent="0.25">
      <c r="A4" s="55" t="s">
        <v>24</v>
      </c>
      <c r="B4" s="66">
        <v>5138</v>
      </c>
      <c r="C4" s="66">
        <v>5166</v>
      </c>
      <c r="D4" s="66">
        <v>5232</v>
      </c>
      <c r="E4" s="66">
        <v>5355</v>
      </c>
      <c r="F4" s="66">
        <v>5550</v>
      </c>
      <c r="G4" s="66">
        <v>5278</v>
      </c>
      <c r="H4" s="66">
        <v>5123</v>
      </c>
      <c r="I4" s="66">
        <v>5291</v>
      </c>
      <c r="J4" s="67">
        <v>5551</v>
      </c>
      <c r="K4" s="68">
        <v>5322</v>
      </c>
      <c r="L4" s="68">
        <v>5135</v>
      </c>
      <c r="M4" s="68">
        <v>4986</v>
      </c>
      <c r="N4" s="68">
        <v>4982</v>
      </c>
      <c r="O4" s="56">
        <v>4997</v>
      </c>
      <c r="P4" s="56">
        <v>5076</v>
      </c>
      <c r="Q4" s="68">
        <v>4976</v>
      </c>
    </row>
    <row r="5" spans="1:17" x14ac:dyDescent="0.25">
      <c r="A5" s="55" t="s">
        <v>25</v>
      </c>
      <c r="B5" s="66">
        <v>13560</v>
      </c>
      <c r="C5" s="66">
        <v>14223</v>
      </c>
      <c r="D5" s="66">
        <v>15109</v>
      </c>
      <c r="E5" s="66">
        <v>16019</v>
      </c>
      <c r="F5" s="66">
        <v>16907</v>
      </c>
      <c r="G5" s="66">
        <v>15198</v>
      </c>
      <c r="H5" s="66">
        <v>17611</v>
      </c>
      <c r="I5" s="66">
        <v>18577</v>
      </c>
      <c r="J5" s="67">
        <v>19900</v>
      </c>
      <c r="K5" s="68">
        <v>18174</v>
      </c>
      <c r="L5" s="68">
        <v>18201</v>
      </c>
      <c r="M5" s="68">
        <v>18146</v>
      </c>
      <c r="N5" s="68">
        <v>18452</v>
      </c>
      <c r="O5" s="56">
        <v>18948</v>
      </c>
      <c r="P5" s="56">
        <v>19663</v>
      </c>
      <c r="Q5" s="68">
        <v>20351</v>
      </c>
    </row>
    <row r="6" spans="1:17" x14ac:dyDescent="0.25">
      <c r="A6" s="65" t="s">
        <v>21</v>
      </c>
      <c r="B6" s="69">
        <f>B4+B5</f>
        <v>18698</v>
      </c>
      <c r="C6" s="69">
        <f t="shared" ref="C6:O6" si="0">C4+C5</f>
        <v>19389</v>
      </c>
      <c r="D6" s="69">
        <f t="shared" si="0"/>
        <v>20341</v>
      </c>
      <c r="E6" s="69">
        <f t="shared" si="0"/>
        <v>21374</v>
      </c>
      <c r="F6" s="69">
        <f t="shared" si="0"/>
        <v>22457</v>
      </c>
      <c r="G6" s="69">
        <f t="shared" si="0"/>
        <v>20476</v>
      </c>
      <c r="H6" s="69">
        <f t="shared" si="0"/>
        <v>22734</v>
      </c>
      <c r="I6" s="69">
        <f t="shared" si="0"/>
        <v>23868</v>
      </c>
      <c r="J6" s="69">
        <f t="shared" si="0"/>
        <v>25451</v>
      </c>
      <c r="K6" s="69">
        <f t="shared" si="0"/>
        <v>23496</v>
      </c>
      <c r="L6" s="69">
        <f t="shared" si="0"/>
        <v>23336</v>
      </c>
      <c r="M6" s="69">
        <f t="shared" si="0"/>
        <v>23132</v>
      </c>
      <c r="N6" s="69">
        <f t="shared" si="0"/>
        <v>23434</v>
      </c>
      <c r="O6" s="69">
        <f t="shared" si="0"/>
        <v>23945</v>
      </c>
      <c r="P6" s="69">
        <f t="shared" ref="P6:Q6" si="1">P4+P5</f>
        <v>24739</v>
      </c>
      <c r="Q6" s="69">
        <f t="shared" si="1"/>
        <v>25327</v>
      </c>
    </row>
    <row r="7" spans="1:17" x14ac:dyDescent="0.25">
      <c r="A7" s="70" t="s">
        <v>6</v>
      </c>
      <c r="B7" s="71">
        <v>0.27500000000000002</v>
      </c>
      <c r="C7" s="72">
        <v>0.26643973386971992</v>
      </c>
      <c r="D7" s="72">
        <v>0.25721449289612114</v>
      </c>
      <c r="E7" s="72">
        <v>0.25053803686722187</v>
      </c>
      <c r="F7" s="72">
        <v>0.24713897671104779</v>
      </c>
      <c r="G7" s="72">
        <v>0.25776518851338154</v>
      </c>
      <c r="H7" s="72">
        <v>0.22534529779185361</v>
      </c>
      <c r="I7" s="72">
        <v>0.22167755991285404</v>
      </c>
      <c r="J7" s="72">
        <v>0.21810537896349849</v>
      </c>
      <c r="K7" s="72">
        <v>0.22650663942798774</v>
      </c>
      <c r="L7" s="73">
        <v>0.22</v>
      </c>
      <c r="M7" s="73">
        <v>0.216</v>
      </c>
      <c r="N7" s="73">
        <v>0.21299999999999999</v>
      </c>
      <c r="O7" s="73">
        <v>0.20899999999999999</v>
      </c>
      <c r="P7" s="73">
        <v>0.20499999999999999</v>
      </c>
      <c r="Q7" s="73">
        <v>0.22</v>
      </c>
    </row>
    <row r="8" spans="1:17" x14ac:dyDescent="0.25">
      <c r="A8" s="70" t="s">
        <v>7</v>
      </c>
      <c r="B8" s="71">
        <v>0.72499999999999998</v>
      </c>
      <c r="C8" s="72">
        <v>0.73356026613028003</v>
      </c>
      <c r="D8" s="72">
        <v>0.74278550710387892</v>
      </c>
      <c r="E8" s="72">
        <v>0.74946196313277813</v>
      </c>
      <c r="F8" s="72">
        <v>0.75286102328895221</v>
      </c>
      <c r="G8" s="72">
        <v>0.74223481148661852</v>
      </c>
      <c r="H8" s="72">
        <v>0.77465470220814636</v>
      </c>
      <c r="I8" s="72">
        <v>0.77832244008714602</v>
      </c>
      <c r="J8" s="74">
        <v>0.78189462103650154</v>
      </c>
      <c r="K8" s="74">
        <v>0.77349336057201223</v>
      </c>
      <c r="L8" s="73">
        <v>0.78</v>
      </c>
      <c r="M8" s="73">
        <v>0.78400000000000003</v>
      </c>
      <c r="N8" s="73">
        <v>0.78700000000000003</v>
      </c>
      <c r="O8" s="73">
        <v>0.79100000000000004</v>
      </c>
      <c r="P8" s="73">
        <v>0.79500000000000004</v>
      </c>
      <c r="Q8" s="73">
        <v>0.78</v>
      </c>
    </row>
    <row r="10" spans="1:17" x14ac:dyDescent="0.25">
      <c r="A10" s="52" t="s">
        <v>36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topLeftCell="D10" zoomScaleNormal="100" workbookViewId="0">
      <selection activeCell="P20" sqref="P20"/>
    </sheetView>
  </sheetViews>
  <sheetFormatPr defaultRowHeight="15" x14ac:dyDescent="0.25"/>
  <sheetData>
    <row r="1" spans="1:18" s="4" customFormat="1" ht="15.75" x14ac:dyDescent="0.25">
      <c r="A1" s="10" t="s">
        <v>56</v>
      </c>
    </row>
    <row r="3" spans="1:18" x14ac:dyDescent="0.25">
      <c r="A3" s="58"/>
      <c r="B3" s="58"/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</row>
    <row r="4" spans="1:18" x14ac:dyDescent="0.25">
      <c r="A4" s="81" t="s">
        <v>4</v>
      </c>
      <c r="B4" s="58" t="s">
        <v>3</v>
      </c>
      <c r="C4" s="53">
        <v>0.14599999999999999</v>
      </c>
      <c r="D4" s="53">
        <v>0.14199999999999999</v>
      </c>
      <c r="E4" s="53">
        <v>0.13500000000000001</v>
      </c>
      <c r="F4" s="53">
        <v>0.13600000000000001</v>
      </c>
      <c r="G4" s="53">
        <v>0.13100000000000001</v>
      </c>
      <c r="H4" s="53">
        <v>0.13600000000000001</v>
      </c>
      <c r="I4" s="53">
        <v>0.12</v>
      </c>
      <c r="J4" s="53">
        <v>0.11700000000000001</v>
      </c>
      <c r="K4" s="53">
        <v>0.113</v>
      </c>
      <c r="L4" s="53">
        <v>0.11700000000000001</v>
      </c>
      <c r="M4" s="53">
        <v>0.113</v>
      </c>
      <c r="N4" s="53">
        <v>0.111</v>
      </c>
      <c r="O4" s="53">
        <v>0.107</v>
      </c>
      <c r="P4" s="53">
        <v>0.105</v>
      </c>
      <c r="Q4" s="53">
        <v>0.10299999999999999</v>
      </c>
      <c r="R4" s="53">
        <v>9.6000000000000002E-2</v>
      </c>
    </row>
    <row r="5" spans="1:18" x14ac:dyDescent="0.25">
      <c r="A5" s="82"/>
      <c r="B5" s="58" t="s">
        <v>22</v>
      </c>
      <c r="C5" s="53">
        <v>0.39300000000000002</v>
      </c>
      <c r="D5" s="53">
        <v>0.39300000000000002</v>
      </c>
      <c r="E5" s="53">
        <v>0.39300000000000002</v>
      </c>
      <c r="F5" s="53">
        <v>0.40100000000000002</v>
      </c>
      <c r="G5" s="53">
        <v>0.39700000000000002</v>
      </c>
      <c r="H5" s="53">
        <v>0.374</v>
      </c>
      <c r="I5" s="53">
        <v>0.40200000000000002</v>
      </c>
      <c r="J5" s="53">
        <v>0.39900000000000002</v>
      </c>
      <c r="K5" s="53">
        <v>0.40899999999999997</v>
      </c>
      <c r="L5" s="53">
        <v>0.39200000000000002</v>
      </c>
      <c r="M5" s="53">
        <v>0.39400000000000002</v>
      </c>
      <c r="N5" s="53">
        <v>0.39700000000000002</v>
      </c>
      <c r="O5" s="53">
        <v>0.39700000000000002</v>
      </c>
      <c r="P5" s="53">
        <v>0.39600000000000002</v>
      </c>
      <c r="Q5" s="53">
        <v>0.39900000000000002</v>
      </c>
      <c r="R5" s="53">
        <v>0.39500000000000002</v>
      </c>
    </row>
    <row r="6" spans="1:18" x14ac:dyDescent="0.25">
      <c r="A6" s="81" t="s">
        <v>5</v>
      </c>
      <c r="B6" s="58" t="s">
        <v>3</v>
      </c>
      <c r="C6" s="53">
        <v>0.127</v>
      </c>
      <c r="D6" s="53">
        <v>0.124</v>
      </c>
      <c r="E6" s="53">
        <v>0.122</v>
      </c>
      <c r="F6" s="53">
        <v>0.114</v>
      </c>
      <c r="G6" s="53">
        <v>0.115</v>
      </c>
      <c r="H6" s="53">
        <v>0.12</v>
      </c>
      <c r="I6" s="53">
        <v>0.104</v>
      </c>
      <c r="J6" s="53">
        <v>0.10299999999999999</v>
      </c>
      <c r="K6" s="53">
        <v>0.10199999999999999</v>
      </c>
      <c r="L6" s="53">
        <v>0.106</v>
      </c>
      <c r="M6" s="53">
        <v>0.105</v>
      </c>
      <c r="N6" s="53">
        <v>0.10199999999999999</v>
      </c>
      <c r="O6" s="53">
        <v>0.10299999999999999</v>
      </c>
      <c r="P6" s="53">
        <v>0.10100000000000001</v>
      </c>
      <c r="Q6" s="53">
        <v>9.9000000000000005E-2</v>
      </c>
      <c r="R6" s="53">
        <v>9.7000000000000003E-2</v>
      </c>
    </row>
    <row r="7" spans="1:18" x14ac:dyDescent="0.25">
      <c r="A7" s="82"/>
      <c r="B7" s="54" t="s">
        <v>22</v>
      </c>
      <c r="C7" s="53">
        <v>0.33400000000000002</v>
      </c>
      <c r="D7" s="53">
        <v>0.34200000000000003</v>
      </c>
      <c r="E7" s="53">
        <v>0.35</v>
      </c>
      <c r="F7" s="53">
        <v>0.34899999999999998</v>
      </c>
      <c r="G7" s="53">
        <v>0.35699999999999998</v>
      </c>
      <c r="H7" s="53">
        <v>0.37</v>
      </c>
      <c r="I7" s="53">
        <v>0.374</v>
      </c>
      <c r="J7" s="53">
        <v>0.38100000000000001</v>
      </c>
      <c r="K7" s="53">
        <v>0.376</v>
      </c>
      <c r="L7" s="53">
        <v>0.38500000000000001</v>
      </c>
      <c r="M7" s="53">
        <v>0.38800000000000001</v>
      </c>
      <c r="N7" s="53">
        <v>0.39</v>
      </c>
      <c r="O7" s="53">
        <v>0.39300000000000002</v>
      </c>
      <c r="P7" s="53">
        <v>0.39800000000000002</v>
      </c>
      <c r="Q7" s="53">
        <v>0.4</v>
      </c>
      <c r="R7" s="53">
        <v>0.41099999999999998</v>
      </c>
    </row>
    <row r="8" spans="1:18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76"/>
      <c r="Q8" s="76"/>
      <c r="R8" s="52"/>
    </row>
    <row r="9" spans="1:18" x14ac:dyDescent="0.25">
      <c r="A9" s="58"/>
      <c r="B9" s="58"/>
      <c r="C9" s="75">
        <v>2001</v>
      </c>
      <c r="D9" s="75">
        <v>2002</v>
      </c>
      <c r="E9" s="75">
        <v>2003</v>
      </c>
      <c r="F9" s="75">
        <v>2004</v>
      </c>
      <c r="G9" s="75">
        <v>2005</v>
      </c>
      <c r="H9" s="75">
        <v>2006</v>
      </c>
      <c r="I9" s="75">
        <v>2007</v>
      </c>
      <c r="J9" s="75">
        <v>2008</v>
      </c>
      <c r="K9" s="75">
        <v>2009</v>
      </c>
      <c r="L9" s="75">
        <v>2010</v>
      </c>
      <c r="M9" s="75">
        <v>2011</v>
      </c>
      <c r="N9" s="75">
        <v>2012</v>
      </c>
      <c r="O9" s="75">
        <v>2013</v>
      </c>
      <c r="P9" s="75">
        <v>2014</v>
      </c>
      <c r="Q9" s="75">
        <v>2015</v>
      </c>
      <c r="R9" s="75">
        <v>2016</v>
      </c>
    </row>
    <row r="10" spans="1:18" x14ac:dyDescent="0.25">
      <c r="A10" s="81" t="s">
        <v>4</v>
      </c>
      <c r="B10" s="58" t="s">
        <v>3</v>
      </c>
      <c r="C10" s="56">
        <v>2600</v>
      </c>
      <c r="D10" s="56">
        <v>2638</v>
      </c>
      <c r="E10" s="56">
        <v>2632</v>
      </c>
      <c r="F10" s="56">
        <v>2780</v>
      </c>
      <c r="G10" s="56">
        <v>2830</v>
      </c>
      <c r="H10" s="56">
        <v>2685</v>
      </c>
      <c r="I10" s="56">
        <v>2627</v>
      </c>
      <c r="J10" s="56">
        <v>2690</v>
      </c>
      <c r="K10" s="56">
        <v>2751</v>
      </c>
      <c r="L10" s="56">
        <v>2649</v>
      </c>
      <c r="M10" s="56">
        <v>2534</v>
      </c>
      <c r="N10" s="56">
        <v>2470</v>
      </c>
      <c r="O10" s="56">
        <v>2408</v>
      </c>
      <c r="P10" s="56">
        <v>2397</v>
      </c>
      <c r="Q10" s="56">
        <v>2431</v>
      </c>
      <c r="R10" s="56">
        <v>2328</v>
      </c>
    </row>
    <row r="11" spans="1:18" x14ac:dyDescent="0.25">
      <c r="A11" s="82"/>
      <c r="B11" s="58" t="s">
        <v>22</v>
      </c>
      <c r="C11" s="56">
        <v>7004</v>
      </c>
      <c r="D11" s="56">
        <v>7308</v>
      </c>
      <c r="E11" s="56">
        <v>7654</v>
      </c>
      <c r="F11" s="56">
        <v>8222</v>
      </c>
      <c r="G11" s="56">
        <v>8609</v>
      </c>
      <c r="H11" s="56">
        <v>7400</v>
      </c>
      <c r="I11" s="56">
        <v>8783</v>
      </c>
      <c r="J11" s="56">
        <v>9161</v>
      </c>
      <c r="K11" s="56">
        <v>9970</v>
      </c>
      <c r="L11" s="56">
        <v>8851</v>
      </c>
      <c r="M11" s="56">
        <v>8861</v>
      </c>
      <c r="N11" s="56">
        <v>8846</v>
      </c>
      <c r="O11" s="56">
        <v>8909</v>
      </c>
      <c r="P11" s="56">
        <v>9067</v>
      </c>
      <c r="Q11" s="56">
        <v>9420</v>
      </c>
      <c r="R11" s="56">
        <v>9533</v>
      </c>
    </row>
    <row r="12" spans="1:18" x14ac:dyDescent="0.25">
      <c r="A12" s="81" t="s">
        <v>5</v>
      </c>
      <c r="B12" s="58" t="s">
        <v>3</v>
      </c>
      <c r="C12" s="56">
        <v>2257</v>
      </c>
      <c r="D12" s="56">
        <v>2301</v>
      </c>
      <c r="E12" s="56">
        <v>2367</v>
      </c>
      <c r="F12" s="56">
        <v>2333</v>
      </c>
      <c r="G12" s="56">
        <v>2491</v>
      </c>
      <c r="H12" s="56">
        <v>2377</v>
      </c>
      <c r="I12" s="56">
        <v>2275</v>
      </c>
      <c r="J12" s="56">
        <v>2374</v>
      </c>
      <c r="K12" s="56">
        <v>2482</v>
      </c>
      <c r="L12" s="56">
        <v>2398</v>
      </c>
      <c r="M12" s="56">
        <v>2354</v>
      </c>
      <c r="N12" s="56">
        <v>2272</v>
      </c>
      <c r="O12" s="56">
        <v>2311</v>
      </c>
      <c r="P12" s="56">
        <v>2318</v>
      </c>
      <c r="Q12" s="56">
        <v>2343</v>
      </c>
      <c r="R12" s="56">
        <v>2345</v>
      </c>
    </row>
    <row r="13" spans="1:18" x14ac:dyDescent="0.25">
      <c r="A13" s="82"/>
      <c r="B13" s="54" t="s">
        <v>22</v>
      </c>
      <c r="C13" s="56">
        <v>5947</v>
      </c>
      <c r="D13" s="56">
        <v>6365</v>
      </c>
      <c r="E13" s="56">
        <v>6811</v>
      </c>
      <c r="F13" s="56">
        <v>7161</v>
      </c>
      <c r="G13" s="56">
        <v>7729</v>
      </c>
      <c r="H13" s="56">
        <v>7318</v>
      </c>
      <c r="I13" s="56">
        <v>8176</v>
      </c>
      <c r="J13" s="56">
        <v>8742</v>
      </c>
      <c r="K13" s="56">
        <v>9168</v>
      </c>
      <c r="L13" s="56">
        <v>8687</v>
      </c>
      <c r="M13" s="56">
        <v>8714</v>
      </c>
      <c r="N13" s="56">
        <v>8674</v>
      </c>
      <c r="O13" s="56">
        <v>8820</v>
      </c>
      <c r="P13" s="56">
        <v>9097</v>
      </c>
      <c r="Q13" s="56">
        <v>9443</v>
      </c>
      <c r="R13" s="56">
        <v>9930</v>
      </c>
    </row>
    <row r="15" spans="1:18" x14ac:dyDescent="0.25">
      <c r="A15" s="52" t="s">
        <v>37</v>
      </c>
    </row>
    <row r="36" spans="1:12" s="4" customFormat="1" ht="16.5" x14ac:dyDescent="0.3">
      <c r="A36" s="46" t="s">
        <v>28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4" customFormat="1" ht="16.5" x14ac:dyDescent="0.3">
      <c r="A37" s="46" t="s">
        <v>32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</sheetData>
  <mergeCells count="4">
    <mergeCell ref="A4:A5"/>
    <mergeCell ref="A6:A7"/>
    <mergeCell ref="A10:A11"/>
    <mergeCell ref="A12:A13"/>
  </mergeCells>
  <pageMargins left="0.25" right="0.25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5"/>
  <sheetViews>
    <sheetView zoomScaleNormal="100" workbookViewId="0">
      <selection activeCell="N23" sqref="N23"/>
    </sheetView>
  </sheetViews>
  <sheetFormatPr defaultRowHeight="15" x14ac:dyDescent="0.25"/>
  <sheetData>
    <row r="1" spans="1:6" ht="16.5" x14ac:dyDescent="0.3">
      <c r="A1" s="77">
        <v>2016</v>
      </c>
      <c r="B1" s="12" t="s">
        <v>4</v>
      </c>
      <c r="C1" s="12" t="s">
        <v>5</v>
      </c>
    </row>
    <row r="2" spans="1:6" ht="16.5" x14ac:dyDescent="0.3">
      <c r="A2" s="13"/>
      <c r="B2" s="14" t="s">
        <v>8</v>
      </c>
      <c r="C2" s="15" t="s">
        <v>8</v>
      </c>
      <c r="F2" s="46"/>
    </row>
    <row r="3" spans="1:6" ht="16.5" x14ac:dyDescent="0.3">
      <c r="A3" s="16" t="s">
        <v>9</v>
      </c>
      <c r="B3" s="78">
        <v>0.49099999999999999</v>
      </c>
      <c r="C3" s="78">
        <v>0.50900000000000001</v>
      </c>
    </row>
    <row r="4" spans="1:6" ht="16.5" x14ac:dyDescent="0.3">
      <c r="A4" s="17" t="s">
        <v>10</v>
      </c>
      <c r="B4" s="79">
        <v>0.49099999999999999</v>
      </c>
      <c r="C4" s="79">
        <v>0.50900000000000001</v>
      </c>
    </row>
    <row r="5" spans="1:6" ht="16.5" x14ac:dyDescent="0.3">
      <c r="A5" s="17" t="s">
        <v>11</v>
      </c>
      <c r="B5" s="79">
        <v>0.56299999999999994</v>
      </c>
      <c r="C5" s="79">
        <v>0.437</v>
      </c>
    </row>
    <row r="6" spans="1:6" ht="16.5" x14ac:dyDescent="0.3">
      <c r="A6" s="17" t="s">
        <v>13</v>
      </c>
      <c r="B6" s="79">
        <v>0.497</v>
      </c>
      <c r="C6" s="79">
        <v>0.503</v>
      </c>
    </row>
    <row r="7" spans="1:6" ht="16.5" x14ac:dyDescent="0.3">
      <c r="A7" s="17" t="s">
        <v>14</v>
      </c>
      <c r="B7" s="79">
        <v>0.54500000000000004</v>
      </c>
      <c r="C7" s="79">
        <v>0.45500000000000002</v>
      </c>
    </row>
    <row r="8" spans="1:6" ht="16.5" x14ac:dyDescent="0.3">
      <c r="A8" s="17" t="s">
        <v>15</v>
      </c>
      <c r="B8" s="79">
        <v>0.49199999999999999</v>
      </c>
      <c r="C8" s="79">
        <v>0.50800000000000001</v>
      </c>
    </row>
    <row r="9" spans="1:6" ht="16.5" x14ac:dyDescent="0.3">
      <c r="A9" s="17" t="s">
        <v>16</v>
      </c>
      <c r="B9" s="79">
        <v>0.47899999999999998</v>
      </c>
      <c r="C9" s="79">
        <v>0.52100000000000002</v>
      </c>
    </row>
    <row r="10" spans="1:6" ht="16.5" x14ac:dyDescent="0.3">
      <c r="A10" s="17" t="s">
        <v>17</v>
      </c>
      <c r="B10" s="79">
        <v>0.435</v>
      </c>
      <c r="C10" s="79">
        <v>0.56499999999999995</v>
      </c>
    </row>
    <row r="11" spans="1:6" ht="16.5" x14ac:dyDescent="0.3">
      <c r="A11" s="17" t="s">
        <v>18</v>
      </c>
      <c r="B11" s="79">
        <v>0.49</v>
      </c>
      <c r="C11" s="79">
        <v>0.51</v>
      </c>
    </row>
    <row r="13" spans="1:6" x14ac:dyDescent="0.25">
      <c r="A13" s="52" t="s">
        <v>38</v>
      </c>
    </row>
    <row r="34" spans="1:1" ht="16.5" x14ac:dyDescent="0.3">
      <c r="A34" s="51" t="s">
        <v>26</v>
      </c>
    </row>
    <row r="35" spans="1:1" x14ac:dyDescent="0.25">
      <c r="A35" s="4" t="s">
        <v>27</v>
      </c>
    </row>
  </sheetData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Explanatory Note</vt:lpstr>
      <vt:lpstr>AllCB</vt:lpstr>
      <vt:lpstr>AllSex</vt:lpstr>
      <vt:lpstr>AllCBSex</vt:lpstr>
      <vt:lpstr>AllSOC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AptsCB</vt:lpstr>
      <vt:lpstr>AptsSex</vt:lpstr>
      <vt:lpstr>AptsCBSex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AptsCB!Print_Area</vt:lpstr>
      <vt:lpstr>AptsCBSex!Print_Area</vt:lpstr>
      <vt:lpstr>AptsSex!Print_Area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Leanne Brown</cp:lastModifiedBy>
  <cp:lastPrinted>2016-05-17T16:47:01Z</cp:lastPrinted>
  <dcterms:created xsi:type="dcterms:W3CDTF">2013-04-16T10:05:53Z</dcterms:created>
  <dcterms:modified xsi:type="dcterms:W3CDTF">2017-11-08T14:40:49Z</dcterms:modified>
</cp:coreProperties>
</file>