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search and Investigation\Research\Projects\2017\RES1718-01_Mon_Rep.27\C_Implement\3_DeliverablesMilestones\c_DataCollected(s)\c_Charts\a_C2-C3_MonitoredWorkforceCharts\"/>
    </mc:Choice>
  </mc:AlternateContent>
  <workbookProtection workbookAlgorithmName="SHA-512" workbookHashValue="5k6+FbSGO87IUkTaCSPIglZlNy4HF9TOL24o/uTLzpJzSGW9v44/hfVB3DY3KGJUSbtonjqIgBuM145kovjedg==" workbookSaltValue="bO/WmAwA6RBsCuIl7H3PYg==" workbookSpinCount="100000" lockStructure="1"/>
  <bookViews>
    <workbookView xWindow="10800" yWindow="45" windowWidth="10845" windowHeight="10035" tabRatio="848"/>
  </bookViews>
  <sheets>
    <sheet name="Explanatory Note" sheetId="27" r:id="rId1"/>
    <sheet name="AllCB" sheetId="1" r:id="rId2"/>
    <sheet name="AllSex" sheetId="2" r:id="rId3"/>
    <sheet name="AllCBSex" sheetId="3" r:id="rId4"/>
    <sheet name="AllSOC" sheetId="4" r:id="rId5"/>
    <sheet name="Components" sheetId="25" r:id="rId6"/>
    <sheet name="FTCB" sheetId="5" r:id="rId7"/>
    <sheet name="FTSex" sheetId="6" r:id="rId8"/>
    <sheet name="FTCBSex" sheetId="7" r:id="rId9"/>
    <sheet name="FTSOC" sheetId="8" r:id="rId10"/>
    <sheet name="PTCB" sheetId="9" r:id="rId11"/>
    <sheet name="PTSex" sheetId="10" r:id="rId12"/>
    <sheet name="PTCBSex" sheetId="11" r:id="rId13"/>
    <sheet name="PTSOC" sheetId="12" r:id="rId14"/>
    <sheet name="AppCB" sheetId="13" r:id="rId15"/>
    <sheet name="AppSex" sheetId="14" r:id="rId16"/>
    <sheet name="AppCBSex" sheetId="15" r:id="rId17"/>
    <sheet name="AptCB" sheetId="16" r:id="rId18"/>
    <sheet name="AptSex" sheetId="17" r:id="rId19"/>
    <sheet name="AptCBSex" sheetId="18" r:id="rId20"/>
    <sheet name="PromCB" sheetId="19" r:id="rId21"/>
    <sheet name="PromSex" sheetId="20" r:id="rId22"/>
    <sheet name="PromCBSex" sheetId="21" r:id="rId23"/>
    <sheet name="LeaversCB" sheetId="22" r:id="rId24"/>
    <sheet name="LeaversSex" sheetId="23" r:id="rId25"/>
    <sheet name="LeaversCBSex" sheetId="24" r:id="rId26"/>
  </sheets>
  <definedNames>
    <definedName name="_xlnm.Print_Area" localSheetId="1">AllCB!$A$10:$N$31</definedName>
    <definedName name="_xlnm.Print_Area" localSheetId="3">AllCBSex!$A$15:$M$38</definedName>
    <definedName name="_xlnm.Print_Area" localSheetId="2">AllSex!$A$11:$L$31</definedName>
    <definedName name="_xlnm.Print_Area" localSheetId="4">AllSOC!$A$14:$K$35</definedName>
    <definedName name="_xlnm.Print_Area" localSheetId="14">AppCB!$A$10:$M$31</definedName>
    <definedName name="_xlnm.Print_Area" localSheetId="16">AppCBSex!$A$15:$M$37</definedName>
    <definedName name="_xlnm.Print_Area" localSheetId="15">AppSex!$A$11:$L$31</definedName>
    <definedName name="_xlnm.Print_Area" localSheetId="17">AptCB!$A$10:$L$31</definedName>
    <definedName name="_xlnm.Print_Area" localSheetId="19">AptCBSex!$A$15:$L$37</definedName>
    <definedName name="_xlnm.Print_Area" localSheetId="18">AptSex!$A$11:$K$31</definedName>
    <definedName name="_xlnm.Print_Area" localSheetId="5">Components!$A$6:$H$25</definedName>
    <definedName name="_xlnm.Print_Area" localSheetId="6">FTCB!$A$10:$N$31</definedName>
    <definedName name="_xlnm.Print_Area" localSheetId="8">FTCBSex!$A$15:$N$37</definedName>
    <definedName name="_xlnm.Print_Area" localSheetId="7">FTSex!$A$10:$L$30</definedName>
    <definedName name="_xlnm.Print_Area" localSheetId="9">FTSOC!$A$14:$K$35</definedName>
    <definedName name="_xlnm.Print_Area" localSheetId="23">LeaversCB!$A$3:$P$30</definedName>
    <definedName name="_xlnm.Print_Area" localSheetId="25">LeaversCBSex!$A$15:$L$38</definedName>
    <definedName name="_xlnm.Print_Area" localSheetId="24">LeaversSex!$A$11:$K$31</definedName>
    <definedName name="_xlnm.Print_Area" localSheetId="20">PromCB!$A$10:$J$30</definedName>
    <definedName name="_xlnm.Print_Area" localSheetId="22">PromCBSex!$A$3:$Q$37</definedName>
    <definedName name="_xlnm.Print_Area" localSheetId="21">PromSex!$A$3:$P$30</definedName>
    <definedName name="_xlnm.Print_Area" localSheetId="10">PTCB!$A$10:$L$31</definedName>
    <definedName name="_xlnm.Print_Area" localSheetId="12">PTCBSex!$A$15:$L$37</definedName>
    <definedName name="_xlnm.Print_Area" localSheetId="11">PTSex!$A$11:$K$32</definedName>
    <definedName name="_xlnm.Print_Area" localSheetId="13">PTSOC!$A$14:$K$35</definedName>
  </definedNames>
  <calcPr calcId="152511" calcOnSave="0"/>
</workbook>
</file>

<file path=xl/calcChain.xml><?xml version="1.0" encoding="utf-8"?>
<calcChain xmlns="http://schemas.openxmlformats.org/spreadsheetml/2006/main">
  <c r="Q6" i="23" l="1"/>
  <c r="Q6" i="22"/>
  <c r="Q6" i="20"/>
  <c r="Q6" i="19"/>
  <c r="Q6" i="17"/>
  <c r="Q6" i="16"/>
  <c r="Q6" i="14"/>
  <c r="Q6" i="13"/>
  <c r="Q6" i="10"/>
  <c r="Q6" i="9"/>
  <c r="Q6" i="6" l="1"/>
  <c r="Q6" i="5"/>
  <c r="Q6" i="2"/>
  <c r="Q6" i="1"/>
  <c r="P6" i="23" l="1"/>
  <c r="P6" i="22"/>
  <c r="P6" i="20"/>
  <c r="P6" i="19"/>
  <c r="P6" i="17"/>
  <c r="P6" i="16" l="1"/>
  <c r="P6" i="14" l="1"/>
  <c r="P6" i="13"/>
  <c r="P6" i="10"/>
  <c r="P6" i="9"/>
  <c r="P6" i="6"/>
  <c r="P6" i="5"/>
  <c r="P6" i="2"/>
  <c r="P6" i="1"/>
  <c r="O6" i="23" l="1"/>
  <c r="O6" i="22"/>
  <c r="O6" i="20"/>
  <c r="O6" i="19"/>
  <c r="O6" i="17"/>
  <c r="O6" i="16"/>
  <c r="O6" i="14"/>
  <c r="O6" i="13"/>
  <c r="O6" i="10"/>
  <c r="O6" i="9"/>
  <c r="O6" i="6"/>
  <c r="O6" i="5"/>
  <c r="O6" i="2"/>
  <c r="O6" i="1"/>
  <c r="N6" i="23" l="1"/>
  <c r="N6" i="22"/>
  <c r="N6" i="20"/>
  <c r="N6" i="19"/>
  <c r="N6" i="17"/>
  <c r="N6" i="16"/>
  <c r="N6" i="14"/>
  <c r="N6" i="13"/>
  <c r="N6" i="10"/>
  <c r="N6" i="9"/>
  <c r="N6" i="6"/>
  <c r="N6" i="5"/>
  <c r="N6" i="2"/>
  <c r="N6" i="1"/>
  <c r="L6" i="20"/>
  <c r="E6" i="20"/>
  <c r="B6" i="19"/>
  <c r="M6" i="22"/>
  <c r="L6" i="22"/>
  <c r="K6" i="22"/>
  <c r="J6" i="22"/>
  <c r="I6" i="22"/>
  <c r="H6" i="22"/>
  <c r="G6" i="22"/>
  <c r="F6" i="22"/>
  <c r="E6" i="22"/>
  <c r="D6" i="22"/>
  <c r="C6" i="22"/>
  <c r="B6" i="22"/>
  <c r="M6" i="19"/>
  <c r="L6" i="19"/>
  <c r="K6" i="19"/>
  <c r="J6" i="19"/>
  <c r="I6" i="19"/>
  <c r="H6" i="19"/>
  <c r="G6" i="19"/>
  <c r="F6" i="19"/>
  <c r="E6" i="19"/>
  <c r="D6" i="19"/>
  <c r="C6" i="19"/>
  <c r="M6" i="16"/>
  <c r="L6" i="16"/>
  <c r="K6" i="16"/>
  <c r="J6" i="16"/>
  <c r="I6" i="16"/>
  <c r="H6" i="16"/>
  <c r="G6" i="16"/>
  <c r="F6" i="16"/>
  <c r="E6" i="16"/>
  <c r="D6" i="16"/>
  <c r="C6" i="16"/>
  <c r="B6" i="16"/>
  <c r="M6" i="13"/>
  <c r="L6" i="13"/>
  <c r="K6" i="13"/>
  <c r="J6" i="13"/>
  <c r="I6" i="13"/>
  <c r="H6" i="13"/>
  <c r="G6" i="13"/>
  <c r="F6" i="13"/>
  <c r="E6" i="13"/>
  <c r="D6" i="13"/>
  <c r="C6" i="13"/>
  <c r="B6" i="13"/>
  <c r="M6" i="9"/>
  <c r="L6" i="9"/>
  <c r="K6" i="9"/>
  <c r="J6" i="9"/>
  <c r="I6" i="9"/>
  <c r="H6" i="9"/>
  <c r="G6" i="9"/>
  <c r="F6" i="9"/>
  <c r="E6" i="9"/>
  <c r="D6" i="9"/>
  <c r="C6" i="9"/>
  <c r="B6" i="9"/>
  <c r="M6" i="5"/>
  <c r="L6" i="5"/>
  <c r="K6" i="5"/>
  <c r="J6" i="5"/>
  <c r="I6" i="5"/>
  <c r="H6" i="5"/>
  <c r="G6" i="5"/>
  <c r="F6" i="5"/>
  <c r="E6" i="5"/>
  <c r="D6" i="5"/>
  <c r="C6" i="5"/>
  <c r="B6" i="5"/>
  <c r="M6" i="14"/>
  <c r="L6" i="14"/>
  <c r="K6" i="14"/>
  <c r="J6" i="14"/>
  <c r="I6" i="14"/>
  <c r="H6" i="14"/>
  <c r="G6" i="14"/>
  <c r="F6" i="14"/>
  <c r="E6" i="14"/>
  <c r="D6" i="14"/>
  <c r="C6" i="14"/>
  <c r="B6" i="14"/>
  <c r="M6" i="23"/>
  <c r="L6" i="23"/>
  <c r="K6" i="23"/>
  <c r="J6" i="23"/>
  <c r="I6" i="23"/>
  <c r="H6" i="23"/>
  <c r="G6" i="23"/>
  <c r="F6" i="23"/>
  <c r="E6" i="23"/>
  <c r="D6" i="23"/>
  <c r="C6" i="23"/>
  <c r="B6" i="23"/>
  <c r="M6" i="20"/>
  <c r="K6" i="20"/>
  <c r="J6" i="20"/>
  <c r="I6" i="20"/>
  <c r="H6" i="20"/>
  <c r="G6" i="20"/>
  <c r="F6" i="20"/>
  <c r="D6" i="20"/>
  <c r="C6" i="20"/>
  <c r="B6" i="20"/>
  <c r="M6" i="17"/>
  <c r="L6" i="17"/>
  <c r="K6" i="17"/>
  <c r="J6" i="17"/>
  <c r="I6" i="17"/>
  <c r="H6" i="17"/>
  <c r="G6" i="17"/>
  <c r="F6" i="17"/>
  <c r="E6" i="17"/>
  <c r="D6" i="17"/>
  <c r="C6" i="17"/>
  <c r="B6" i="17"/>
  <c r="M6" i="10"/>
  <c r="L6" i="10"/>
  <c r="K6" i="10"/>
  <c r="J6" i="10"/>
  <c r="I6" i="10"/>
  <c r="H6" i="10"/>
  <c r="G6" i="10"/>
  <c r="F6" i="10"/>
  <c r="E6" i="10"/>
  <c r="D6" i="10"/>
  <c r="C6" i="10"/>
  <c r="B6" i="10"/>
  <c r="M6" i="6"/>
  <c r="L6" i="6"/>
  <c r="K6" i="6"/>
  <c r="J6" i="6"/>
  <c r="I6" i="6"/>
  <c r="H6" i="6"/>
  <c r="G6" i="6"/>
  <c r="F6" i="6"/>
  <c r="E6" i="6"/>
  <c r="D6" i="6"/>
  <c r="C6" i="6"/>
  <c r="B6" i="6"/>
  <c r="M6" i="2"/>
  <c r="L6" i="2"/>
  <c r="K6" i="2"/>
  <c r="J6" i="2"/>
  <c r="I6" i="2"/>
  <c r="H6" i="2"/>
  <c r="G6" i="2"/>
  <c r="F6" i="2"/>
  <c r="E6" i="2"/>
  <c r="D6" i="2"/>
  <c r="C6" i="2"/>
  <c r="B6" i="2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<sst xmlns="http://schemas.openxmlformats.org/spreadsheetml/2006/main" count="310" uniqueCount="105">
  <si>
    <t>Protestant [%]</t>
  </si>
  <si>
    <t>Roman Catholic [%]</t>
  </si>
  <si>
    <t>Protestant (n)</t>
  </si>
  <si>
    <t>Roman Catholic (n)</t>
  </si>
  <si>
    <t>Total</t>
  </si>
  <si>
    <t>Male (n)</t>
  </si>
  <si>
    <t>Female (n)</t>
  </si>
  <si>
    <t>Male [%]</t>
  </si>
  <si>
    <t>Female [%]</t>
  </si>
  <si>
    <t>Protestant</t>
  </si>
  <si>
    <t>Catholic</t>
  </si>
  <si>
    <t>[%]</t>
  </si>
  <si>
    <t>SOCs 1-9</t>
  </si>
  <si>
    <t>Soc 9</t>
  </si>
  <si>
    <t>Soc 8</t>
  </si>
  <si>
    <t>Soc 7</t>
  </si>
  <si>
    <t>Soc 6</t>
  </si>
  <si>
    <t>Soc 5</t>
  </si>
  <si>
    <t>Soc 4</t>
  </si>
  <si>
    <t>Soc 3</t>
  </si>
  <si>
    <t>Soc 2</t>
  </si>
  <si>
    <t>Soc 1</t>
  </si>
  <si>
    <t>Male</t>
  </si>
  <si>
    <t>Female</t>
  </si>
  <si>
    <t>Catholic [%]</t>
  </si>
  <si>
    <t>Public Sector</t>
  </si>
  <si>
    <t>Private Sector</t>
  </si>
  <si>
    <t>NI Workforce</t>
  </si>
  <si>
    <r>
      <rPr>
        <b/>
        <sz val="11"/>
        <color theme="1"/>
        <rFont val="Arial Narrow"/>
        <family val="2"/>
      </rPr>
      <t>Note</t>
    </r>
    <r>
      <rPr>
        <sz val="11"/>
        <color theme="1"/>
        <rFont val="Arial Narrow"/>
        <family val="2"/>
      </rPr>
      <t>:The trend analysis presented is based on the number of Protestants &amp; Roman Catholics by gender for each year. </t>
    </r>
  </si>
  <si>
    <t>Chart 2.1: Monitored Northern Ireland Workforce All Employees [%] by Community Background, 2001-2016</t>
  </si>
  <si>
    <t>Chart 2.2: Monitored Northern Ireland Workforce All Employees (%) by Sex, 2001-2016</t>
  </si>
  <si>
    <t>Chart 2.3: Monitored Northern Ireland Workforce All Employees [%] by Community Background and Sex, 2001-2016</t>
  </si>
  <si>
    <t>The % values illustrate the community background composition for Protestants &amp; Roman Catholics by gender for 2001, 2015 &amp; 2016 only.</t>
  </si>
  <si>
    <t>Chart 2.4: Monitored Northern Ireland Workforce All Employees [%] by Community Background and SOC, 2016</t>
  </si>
  <si>
    <t>Chart 2.5: Sectoral Components of the Northern Ireland Monitored Workforce, 2016</t>
  </si>
  <si>
    <t>Chart 2.6: Monitored Northern Ireland Workforce Full-time Employees [%] by Community Background, 2001-2016</t>
  </si>
  <si>
    <t>Chart 2.7: Monitored Northern Ireland Workforce Full-time Employees (%) by Sex, 2001-2016</t>
  </si>
  <si>
    <t>Chart 2.8: Monitored Northern Ireland Workforce Full-time Employees [%] by Community Background and Sex, 2001-2016</t>
  </si>
  <si>
    <t>Chart 2.9: Monitored Northern Ireland Workforce Full-time Employees [%] by Community Background and SOC, 2016</t>
  </si>
  <si>
    <t>Chart 2.10: Monitored Northern Ireland Workforce Part-time Employees [%] by Community Background, 2001-2016</t>
  </si>
  <si>
    <t>Chart 2.11: Monitored Northern Ireland Workforce Part-time Employees (%) by Sex, 2001-2016</t>
  </si>
  <si>
    <t>Chart 2.12: Monitored Northern Ireland Workforce Part-time Employees [%] by Community Background and Sex, 2001-2016</t>
  </si>
  <si>
    <t>Chart 2.13: Monitored Northern Ireland Workforce Part-time Employees [%] by Community Background and SOC, 2016</t>
  </si>
  <si>
    <t>Chart 2.14: Monitored Northern Ireland Applicants [%] by Community Background, 2001-2016</t>
  </si>
  <si>
    <t>Chart 2.15: Monitored Northern Ireland Applicants (%) by Sex, 2001-2016</t>
  </si>
  <si>
    <t>Chart 2.16: Monitored Northern Ireland Workforce Applicants [%] by Community Background and Sex, 2001-2016</t>
  </si>
  <si>
    <t>Chart 2.17: Monitored Northern Ireland Appointees [%] by Community Background, 2001-2016</t>
  </si>
  <si>
    <t>Chart 2.18: Monitored Northern Ireland Appointees (%) by Sex, 2001-2016</t>
  </si>
  <si>
    <t>Chart 2.19: Monitored Northern Ireland Workforce Appointees [%] by Community Background and Sex, 2001-2016</t>
  </si>
  <si>
    <t>Chart 2.20: Monitored Northern Ireland Promotees [%] by Community Background, 2001-2016</t>
  </si>
  <si>
    <t>Chart 2.21: Monitored Northern Ireland Promotees (%) by Sex, 2001-2016</t>
  </si>
  <si>
    <t>Chart 2.22: Monitored Northern Ireland Workforce Promotees [%] by Community Background and Sex, 2001-2016</t>
  </si>
  <si>
    <t>Chart 2.23: Monitored Northern Ireland Leavers [%] by Community Background, 2001-2016</t>
  </si>
  <si>
    <t>Chart 2.24: Monitored Northern Ireland Leavers (%) by Sex, 2001-2016</t>
  </si>
  <si>
    <t>Chart 2.25: Monitored Northern Ireland Workforce Leavers [%] by Community Background and Sex, 2001-2016</t>
  </si>
  <si>
    <t>The following abbrievations are used witin the worksheets:</t>
  </si>
  <si>
    <t>AllCB</t>
  </si>
  <si>
    <t>AllSex</t>
  </si>
  <si>
    <t>The total number of individuals by Sex in employment</t>
  </si>
  <si>
    <t>AllSOC</t>
  </si>
  <si>
    <t>The total number of individuals by Standard Occupational Classification in employment</t>
  </si>
  <si>
    <t>AppCB</t>
  </si>
  <si>
    <t>AppSex</t>
  </si>
  <si>
    <t>AptCB</t>
  </si>
  <si>
    <t>AptSex</t>
  </si>
  <si>
    <t>PromCB</t>
  </si>
  <si>
    <t>PromSex</t>
  </si>
  <si>
    <t>Trends 2001-2016</t>
  </si>
  <si>
    <t>LeaversCB</t>
  </si>
  <si>
    <t>LeaversSex</t>
  </si>
  <si>
    <t xml:space="preserve">The total number of leavers by Sex </t>
  </si>
  <si>
    <t xml:space="preserve">The total number of promotees by Sex </t>
  </si>
  <si>
    <t xml:space="preserve">The total number of applicants by Sex </t>
  </si>
  <si>
    <t xml:space="preserve">The total number of appointees by Sex </t>
  </si>
  <si>
    <t>The total number of individuals by Community Background in employment</t>
  </si>
  <si>
    <t>AllCBSex</t>
  </si>
  <si>
    <t>The total number of individuals by Community Background by Sex in employment</t>
  </si>
  <si>
    <t>FTCB</t>
  </si>
  <si>
    <t>The number of employees in Full-time employment by Community Background</t>
  </si>
  <si>
    <t>FTSex</t>
  </si>
  <si>
    <t>The number of employees in Full-time employment by Sex</t>
  </si>
  <si>
    <t>FTSOC</t>
  </si>
  <si>
    <t xml:space="preserve">The total number of employees in Full-time employment by Standard Occupational Classification </t>
  </si>
  <si>
    <t>FTCBSex</t>
  </si>
  <si>
    <t>The total number of employees in Full-time employment by Community Background by Sex</t>
  </si>
  <si>
    <t>PT CB</t>
  </si>
  <si>
    <t>The number of employees in Part-time employment by Community Background</t>
  </si>
  <si>
    <t>PTSex</t>
  </si>
  <si>
    <t>The number of employees in Part-time employment by Sex</t>
  </si>
  <si>
    <t>PTSOC</t>
  </si>
  <si>
    <t xml:space="preserve">The total number of employees in Part-time-time employment by Standard Occupational Classification </t>
  </si>
  <si>
    <t>PTCBSex</t>
  </si>
  <si>
    <t>The total number of employees in Part-time employment by Community Background by Sex</t>
  </si>
  <si>
    <t>The total number of applicants by Community Background</t>
  </si>
  <si>
    <t>AppCBSex</t>
  </si>
  <si>
    <t>The total number of applicants by Community Background by Sex</t>
  </si>
  <si>
    <t>The total number of appointees by Community Background</t>
  </si>
  <si>
    <t>AptCBSex</t>
  </si>
  <si>
    <t>The total number of appointees by Community Background by Sex</t>
  </si>
  <si>
    <t>The total number of promotees by Community Background</t>
  </si>
  <si>
    <t>PromCBSex</t>
  </si>
  <si>
    <t>The total number of promotees by Community Background by Sex</t>
  </si>
  <si>
    <t>The total number of leavers by Community Background</t>
  </si>
  <si>
    <t>LeaversCBSex</t>
  </si>
  <si>
    <t>The total number of leavers by Community Background by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</si>
</sst>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&quot;[&quot;0.0&quot;]&quot;"/>
    <numFmt numFmtId="166" formatCode="&quot;[&quot;0.0%&quot;]&quot;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.5"/>
      <color theme="1"/>
      <name val="Arial Narrow"/>
      <family val="2"/>
    </font>
    <font>
      <sz val="10.5"/>
      <name val="Arial Narrow"/>
      <family val="2"/>
    </font>
    <font>
      <sz val="10.5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.5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9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/>
    <xf numFmtId="0" fontId="5" fillId="0" borderId="0" xfId="0" applyFont="1"/>
    <xf numFmtId="0" fontId="1" fillId="0" borderId="0" xfId="0" applyFont="1"/>
    <xf numFmtId="0" fontId="9" fillId="0" borderId="1" xfId="0" applyFont="1" applyFill="1" applyBorder="1"/>
    <xf numFmtId="164" fontId="8" fillId="0" borderId="0" xfId="0" applyNumberFormat="1" applyFont="1" applyBorder="1"/>
    <xf numFmtId="0" fontId="10" fillId="0" borderId="0" xfId="0" applyFont="1"/>
    <xf numFmtId="0" fontId="11" fillId="0" borderId="0" xfId="0" applyFont="1"/>
    <xf numFmtId="0" fontId="7" fillId="0" borderId="0" xfId="0" applyFont="1"/>
    <xf numFmtId="0" fontId="9" fillId="0" borderId="0" xfId="0" applyFont="1"/>
    <xf numFmtId="0" fontId="9" fillId="0" borderId="1" xfId="0" applyFont="1" applyBorder="1" applyAlignment="1">
      <alignment horizontal="left" vertical="center"/>
    </xf>
    <xf numFmtId="164" fontId="8" fillId="2" borderId="1" xfId="0" applyNumberFormat="1" applyFont="1" applyFill="1" applyBorder="1" applyAlignment="1" applyProtection="1"/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Border="1"/>
    <xf numFmtId="0" fontId="13" fillId="0" borderId="0" xfId="0" applyFont="1"/>
    <xf numFmtId="0" fontId="14" fillId="0" borderId="0" xfId="0" applyFont="1"/>
    <xf numFmtId="164" fontId="4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164" fontId="8" fillId="0" borderId="0" xfId="0" applyNumberFormat="1" applyFont="1" applyBorder="1" applyAlignment="1" applyProtection="1">
      <protection locked="0"/>
    </xf>
    <xf numFmtId="0" fontId="7" fillId="0" borderId="6" xfId="0" applyFont="1" applyFill="1" applyBorder="1"/>
    <xf numFmtId="0" fontId="9" fillId="0" borderId="0" xfId="0" applyFont="1" applyBorder="1"/>
    <xf numFmtId="0" fontId="7" fillId="0" borderId="0" xfId="0" applyFont="1" applyFill="1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/>
    <xf numFmtId="164" fontId="8" fillId="0" borderId="0" xfId="0" applyNumberFormat="1" applyFont="1" applyFill="1" applyBorder="1" applyAlignment="1"/>
    <xf numFmtId="164" fontId="8" fillId="0" borderId="0" xfId="0" applyNumberFormat="1" applyFont="1" applyFill="1" applyBorder="1" applyAlignment="1" applyProtection="1">
      <protection locked="0"/>
    </xf>
    <xf numFmtId="167" fontId="0" fillId="0" borderId="0" xfId="0" applyNumberFormat="1"/>
    <xf numFmtId="164" fontId="8" fillId="3" borderId="0" xfId="2" applyNumberFormat="1" applyFont="1" applyFill="1" applyBorder="1" applyAlignment="1" applyProtection="1"/>
    <xf numFmtId="0" fontId="8" fillId="0" borderId="0" xfId="0" applyFont="1" applyBorder="1"/>
    <xf numFmtId="0" fontId="4" fillId="0" borderId="0" xfId="0" applyFont="1" applyFill="1" applyBorder="1"/>
    <xf numFmtId="0" fontId="4" fillId="0" borderId="0" xfId="0" applyFont="1" applyBorder="1"/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/>
    <xf numFmtId="0" fontId="7" fillId="0" borderId="0" xfId="0" applyFont="1" applyBorder="1"/>
    <xf numFmtId="164" fontId="8" fillId="3" borderId="0" xfId="2" applyNumberFormat="1" applyFont="1" applyFill="1" applyBorder="1" applyAlignment="1"/>
    <xf numFmtId="3" fontId="8" fillId="0" borderId="1" xfId="1" applyNumberFormat="1" applyFont="1" applyFill="1" applyBorder="1"/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 applyProtection="1"/>
    <xf numFmtId="0" fontId="7" fillId="0" borderId="1" xfId="0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0" fontId="8" fillId="4" borderId="1" xfId="0" applyFont="1" applyFill="1" applyBorder="1"/>
    <xf numFmtId="164" fontId="8" fillId="4" borderId="1" xfId="0" applyNumberFormat="1" applyFont="1" applyFill="1" applyBorder="1" applyAlignment="1">
      <alignment horizontal="right"/>
    </xf>
    <xf numFmtId="164" fontId="8" fillId="4" borderId="1" xfId="0" applyNumberFormat="1" applyFont="1" applyFill="1" applyBorder="1"/>
    <xf numFmtId="164" fontId="8" fillId="4" borderId="1" xfId="0" applyNumberFormat="1" applyFont="1" applyFill="1" applyBorder="1" applyAlignment="1" applyProtection="1">
      <protection locked="0"/>
    </xf>
    <xf numFmtId="164" fontId="8" fillId="4" borderId="1" xfId="0" applyNumberFormat="1" applyFont="1" applyFill="1" applyBorder="1" applyAlignment="1"/>
    <xf numFmtId="1" fontId="12" fillId="0" borderId="1" xfId="0" applyNumberFormat="1" applyFont="1" applyFill="1" applyBorder="1" applyAlignment="1" applyProtection="1"/>
    <xf numFmtId="164" fontId="4" fillId="0" borderId="1" xfId="0" applyNumberFormat="1" applyFont="1" applyBorder="1"/>
    <xf numFmtId="164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7" fillId="0" borderId="7" xfId="0" applyFont="1" applyFill="1" applyBorder="1"/>
    <xf numFmtId="1" fontId="3" fillId="0" borderId="3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AllCB!$A$4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AllCB!$B$7</c:f>
                  <c:strCache>
                    <c:ptCount val="1"/>
                    <c:pt idx="0">
                      <c:v>59.7%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{FF71D46B-7823-4339-BF81-3568EB6A6EC8}</c15:txfldGUID>
                      <c15:f>AllCB!$B$7</c15:f>
                      <c15:dlblFieldTableCache>
                        <c:ptCount val="1"/>
                        <c:pt idx="0">
                          <c:v>59.7%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AllCB!$C$7</c:f>
                  <c:strCache>
                    <c:ptCount val="1"/>
                    <c:pt idx="0">
                      <c:v>59.1%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{3C3E010A-610F-4645-A74C-AD1CF5397AD4}</c15:txfldGUID>
                      <c15:f>AllCB!$C$7</c15:f>
                      <c15:dlblFieldTableCache>
                        <c:ptCount val="1"/>
                        <c:pt idx="0">
                          <c:v>59.1%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AllCB!$D$7</c:f>
                  <c:strCache>
                    <c:ptCount val="1"/>
                    <c:pt idx="0">
                      <c:v>58.3%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{388E27A9-AD9F-4B7E-A8AA-2CD4244A7335}</c15:txfldGUID>
                      <c15:f>AllCB!$D$7</c15:f>
                      <c15:dlblFieldTableCache>
                        <c:ptCount val="1"/>
                        <c:pt idx="0">
                          <c:v>58.3%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AllCB!$E$7</c:f>
                  <c:strCache>
                    <c:ptCount val="1"/>
                    <c:pt idx="0">
                      <c:v>57.7%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{504DA5DB-AEEE-4776-9D87-0B72D09A5310}</c15:txfldGUID>
                      <c15:f>AllCB!$E$7</c15:f>
                      <c15:dlblFieldTableCache>
                        <c:ptCount val="1"/>
                        <c:pt idx="0">
                          <c:v>57.7%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AllCB!$F$7</c:f>
                  <c:strCache>
                    <c:ptCount val="1"/>
                    <c:pt idx="0">
                      <c:v>57.0%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{03484FB5-0954-4AD6-918E-0F189E68AF40}</c15:txfldGUID>
                      <c15:f>AllCB!$F$7</c15:f>
                      <c15:dlblFieldTableCache>
                        <c:ptCount val="1"/>
                        <c:pt idx="0">
                          <c:v>57.0%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AllCB!$G$7</c:f>
                  <c:strCache>
                    <c:ptCount val="1"/>
                    <c:pt idx="0">
                      <c:v>56.3%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{9DC260AD-BA0B-468A-8482-46F55A5F6726}</c15:txfldGUID>
                      <c15:f>AllCB!$G$7</c15:f>
                      <c15:dlblFieldTableCache>
                        <c:ptCount val="1"/>
                        <c:pt idx="0">
                          <c:v>56.3%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AllCB!$H$7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{2B09D5D1-74AF-42EC-A954-147B69CF113B}</c15:txfldGUID>
                      <c15:f>AllCB!$H$7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AllCB!$I$7</c:f>
                  <c:strCache>
                    <c:ptCount val="1"/>
                    <c:pt idx="0">
                      <c:v>54.8%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{CDDD0BC2-9546-4E02-8039-8E9885CDEC2B}</c15:txfldGUID>
                      <c15:f>AllCB!$I$7</c15:f>
                      <c15:dlblFieldTableCache>
                        <c:ptCount val="1"/>
                        <c:pt idx="0">
                          <c:v>54.8%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AllCB!$J$7</c:f>
                  <c:strCache>
                    <c:ptCount val="1"/>
                    <c:pt idx="0">
                      <c:v>54.6%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{00A3A968-E904-47E5-8A89-8C3F544F6F07}</c15:txfldGUID>
                      <c15:f>AllCB!$J$7</c15:f>
                      <c15:dlblFieldTableCache>
                        <c:ptCount val="1"/>
                        <c:pt idx="0">
                          <c:v>54.6%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AllCB!$K$7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{820383F0-9645-4174-8D7A-F52BCDA01B7F}</c15:txfldGUID>
                      <c15:f>AllCB!$K$7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AllCB!$L$7</c:f>
                  <c:strCache>
                    <c:ptCount val="1"/>
                    <c:pt idx="0">
                      <c:v>53.7%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{5543AC4C-0FCA-407E-866A-0413715BB9C6}</c15:txfldGUID>
                      <c15:f>AllCB!$L$7</c15:f>
                      <c15:dlblFieldTableCache>
                        <c:ptCount val="1"/>
                        <c:pt idx="0">
                          <c:v>53.7%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AllCB!$M$7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{AAE111A9-1693-4498-AB0C-D5F9A10FD88F}</c15:txfldGUID>
                      <c15:f>AllCB!$M$7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AllCB!$N$7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{59315F9E-1D71-4625-981C-A5F2D96F7AB3}</c15:txfldGUID>
                      <c15:f>AllCB!$N$7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AllCB!$O$7</c:f>
                  <c:strCache>
                    <c:ptCount val="1"/>
                    <c:pt idx="0">
                      <c:v>52.6%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{CF5E3C38-D619-498B-AE32-F7B0A37376BE}</c15:txfldGUID>
                      <c15:f>AllCB!$O$7</c15:f>
                      <c15:dlblFieldTableCache>
                        <c:ptCount val="1"/>
                        <c:pt idx="0">
                          <c:v>52.6%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/>
              <c:tx>
                <c:strRef>
                  <c:f>AllCB!$P$7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{53559AFB-9014-438C-AB9D-DE6416B5B9F1}</c15:txfldGUID>
                      <c15:f>AllCB!$P$7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/>
              <c:tx>
                <c:strRef>
                  <c:f>AllCB!$Q$7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C0F-476B-9925-872DBFF74F43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{D7AC5CDA-047E-47E1-8D9D-60F2D59B39EB}</c15:txfldGUID>
                      <c15:f>AllCB!$Q$7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AllCB!$B$4:$Q$4</c:f>
              <c:numCache>
                <c:formatCode>#,##0</c:formatCode>
                <c:ptCount val="16"/>
                <c:pt idx="0">
                  <c:v>272418</c:v>
                </c:pt>
                <c:pt idx="1">
                  <c:v>270684</c:v>
                </c:pt>
                <c:pt idx="2">
                  <c:v>269508</c:v>
                </c:pt>
                <c:pt idx="3">
                  <c:v>270772</c:v>
                </c:pt>
                <c:pt idx="4">
                  <c:v>277190</c:v>
                </c:pt>
                <c:pt idx="5">
                  <c:v>273472</c:v>
                </c:pt>
                <c:pt idx="6">
                  <c:v>271153</c:v>
                </c:pt>
                <c:pt idx="7">
                  <c:v>269345</c:v>
                </c:pt>
                <c:pt idx="8">
                  <c:v>262539</c:v>
                </c:pt>
                <c:pt idx="9">
                  <c:v>257965</c:v>
                </c:pt>
                <c:pt idx="10">
                  <c:v>255056</c:v>
                </c:pt>
                <c:pt idx="11">
                  <c:v>254337</c:v>
                </c:pt>
                <c:pt idx="12">
                  <c:v>250843</c:v>
                </c:pt>
                <c:pt idx="13">
                  <c:v>251563</c:v>
                </c:pt>
                <c:pt idx="14">
                  <c:v>253465</c:v>
                </c:pt>
                <c:pt idx="15">
                  <c:v>251869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213-4E74-B63D-6D34F3D6303A}"/>
            </c:ext>
          </c:extLst>
        </c:ser>
        <c:ser>
          <c:idx val="1"/>
          <c:order val="1"/>
          <c:tx>
            <c:strRef>
              <c:f>AllCB!$A$5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AllCB!$B$8</c:f>
                  <c:strCache>
                    <c:ptCount val="1"/>
                    <c:pt idx="0">
                      <c:v>40.3%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{6D208976-86F9-4B4C-876A-A99494F4590F}</c15:txfldGUID>
                      <c15:f>AllCB!$B$8</c15:f>
                      <c15:dlblFieldTableCache>
                        <c:ptCount val="1"/>
                        <c:pt idx="0">
                          <c:v>40.3%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AllCB!$C$8</c:f>
                  <c:strCache>
                    <c:ptCount val="1"/>
                    <c:pt idx="0">
                      <c:v>40.9%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{C47E810E-5F82-4248-9022-34716BE1E967}</c15:txfldGUID>
                      <c15:f>AllCB!$C$8</c15:f>
                      <c15:dlblFieldTableCache>
                        <c:ptCount val="1"/>
                        <c:pt idx="0">
                          <c:v>40.9%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AllCB!$D$8</c:f>
                  <c:strCache>
                    <c:ptCount val="1"/>
                    <c:pt idx="0">
                      <c:v>41.7%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{EAF1AEF9-9CB2-48AE-BAED-EBEEA79CCB8A}</c15:txfldGUID>
                      <c15:f>AllCB!$D$8</c15:f>
                      <c15:dlblFieldTableCache>
                        <c:ptCount val="1"/>
                        <c:pt idx="0">
                          <c:v>41.7%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AllCB!$E$8</c:f>
                  <c:strCache>
                    <c:ptCount val="1"/>
                    <c:pt idx="0">
                      <c:v>42.3%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{5B207D26-B56D-4C79-8AAB-A95228EB4DC0}</c15:txfldGUID>
                      <c15:f>AllCB!$E$8</c15:f>
                      <c15:dlblFieldTableCache>
                        <c:ptCount val="1"/>
                        <c:pt idx="0">
                          <c:v>42.3%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AllCB!$F$8</c:f>
                  <c:strCache>
                    <c:ptCount val="1"/>
                    <c:pt idx="0">
                      <c:v>43.0%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{4503EFF1-07DC-4629-A01B-E82F34C406DC}</c15:txfldGUID>
                      <c15:f>AllCB!$F$8</c15:f>
                      <c15:dlblFieldTableCache>
                        <c:ptCount val="1"/>
                        <c:pt idx="0">
                          <c:v>43.0%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AllCB!$G$8</c:f>
                  <c:strCache>
                    <c:ptCount val="1"/>
                    <c:pt idx="0">
                      <c:v>43.7%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{DD633A65-C00D-481C-B193-8622E2E8C1B8}</c15:txfldGUID>
                      <c15:f>AllCB!$G$8</c15:f>
                      <c15:dlblFieldTableCache>
                        <c:ptCount val="1"/>
                        <c:pt idx="0">
                          <c:v>43.7%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AllCB!$H$8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{95FE326B-5CE4-4DC1-A5CC-B3215C1AC247}</c15:txfldGUID>
                      <c15:f>AllCB!$H$8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AllCB!$I$8</c:f>
                  <c:strCache>
                    <c:ptCount val="1"/>
                    <c:pt idx="0">
                      <c:v>45.2%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{E6A368FD-3813-4278-981C-5048FC3F6D92}</c15:txfldGUID>
                      <c15:f>AllCB!$I$8</c15:f>
                      <c15:dlblFieldTableCache>
                        <c:ptCount val="1"/>
                        <c:pt idx="0">
                          <c:v>45.2%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AllCB!$J$8</c:f>
                  <c:strCache>
                    <c:ptCount val="1"/>
                    <c:pt idx="0">
                      <c:v>45.4%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{CCC8283C-D734-4A3E-98F2-3206E6CB582B}</c15:txfldGUID>
                      <c15:f>AllCB!$J$8</c15:f>
                      <c15:dlblFieldTableCache>
                        <c:ptCount val="1"/>
                        <c:pt idx="0">
                          <c:v>45.4%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AllCB!$K$8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{29907914-4DA1-421D-8A07-A86A9DFABE3A}</c15:txfldGUID>
                      <c15:f>AllCB!$K$8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AllCB!$L$8</c:f>
                  <c:strCache>
                    <c:ptCount val="1"/>
                    <c:pt idx="0">
                      <c:v>46.3%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{CF189B2D-797E-4B5B-9349-9325C61E4D8D}</c15:txfldGUID>
                      <c15:f>AllCB!$L$8</c15:f>
                      <c15:dlblFieldTableCache>
                        <c:ptCount val="1"/>
                        <c:pt idx="0">
                          <c:v>46.3%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AllCB!$M$8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{FF6B397F-DA97-4F91-99F0-F21BCA2BE195}</c15:txfldGUID>
                      <c15:f>AllCB!$M$8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AllCB!$N$8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{78ABC19E-BD53-4EE0-91F6-4C47A8A147F7}</c15:txfldGUID>
                      <c15:f>AllCB!$N$8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AllCB!$O$8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{098DD967-1505-4ED0-B750-69EEEE604748}</c15:txfldGUID>
                      <c15:f>AllCB!$O$8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/>
              <c:tx>
                <c:strRef>
                  <c:f>AllCB!$P$8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3213-4E74-B63D-6D34F3D6303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{25E0B7A8-6F17-40E3-BEDE-AB83A4988FE1}</c15:txfldGUID>
                      <c15:f>AllCB!$P$8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/>
              <c:tx>
                <c:strRef>
                  <c:f>AllCB!$Q$8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C0F-476B-9925-872DBFF74F43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{025D73E5-6CFD-4EAB-8FD7-F5DC796623FF}</c15:txfldGUID>
                      <c15:f>AllCB!$Q$8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AllCB!$B$5:$Q$5</c:f>
              <c:numCache>
                <c:formatCode>#,##0</c:formatCode>
                <c:ptCount val="16"/>
                <c:pt idx="0">
                  <c:v>184090</c:v>
                </c:pt>
                <c:pt idx="1">
                  <c:v>187222</c:v>
                </c:pt>
                <c:pt idx="2">
                  <c:v>192482</c:v>
                </c:pt>
                <c:pt idx="3">
                  <c:v>198361</c:v>
                </c:pt>
                <c:pt idx="4">
                  <c:v>209319</c:v>
                </c:pt>
                <c:pt idx="5">
                  <c:v>212365</c:v>
                </c:pt>
                <c:pt idx="6">
                  <c:v>218061</c:v>
                </c:pt>
                <c:pt idx="7">
                  <c:v>222556</c:v>
                </c:pt>
                <c:pt idx="8">
                  <c:v>218657</c:v>
                </c:pt>
                <c:pt idx="9">
                  <c:v>218705</c:v>
                </c:pt>
                <c:pt idx="10">
                  <c:v>219867</c:v>
                </c:pt>
                <c:pt idx="11">
                  <c:v>221511</c:v>
                </c:pt>
                <c:pt idx="12">
                  <c:v>222440</c:v>
                </c:pt>
                <c:pt idx="13">
                  <c:v>226348</c:v>
                </c:pt>
                <c:pt idx="14">
                  <c:v>232935</c:v>
                </c:pt>
                <c:pt idx="15">
                  <c:v>236478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3213-4E74-B63D-6D34F3D63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60619656"/>
        <c:axId val="560619264"/>
      </c:barChart>
      <c:catAx>
        <c:axId val="56061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0619264"/>
        <c:crosses val="autoZero"/>
        <c:auto val="1"/>
        <c:lblAlgn val="ctr"/>
        <c:lblOffset val="100"/>
        <c:noMultiLvlLbl val="0"/>
      </c:catAx>
      <c:valAx>
        <c:axId val="560619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60619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PTCB!$A$4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PTCB!$B$7</c:f>
                  <c:strCache>
                    <c:ptCount val="1"/>
                    <c:pt idx="0">
                      <c:v>55.3%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{6762D42C-756F-4490-B21C-EEF2CD03CF33}</c15:txfldGUID>
                      <c15:f>PTCB!$B$7</c15:f>
                      <c15:dlblFieldTableCache>
                        <c:ptCount val="1"/>
                        <c:pt idx="0">
                          <c:v>55.3%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PTCB!$C$7</c:f>
                  <c:strCache>
                    <c:ptCount val="1"/>
                    <c:pt idx="0">
                      <c:v>54.7%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{72CAEEFC-DBD1-48E8-A2F8-854881761673}</c15:txfldGUID>
                      <c15:f>PTCB!$C$7</c15:f>
                      <c15:dlblFieldTableCache>
                        <c:ptCount val="1"/>
                        <c:pt idx="0">
                          <c:v>54.7%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PTCB!$D$7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{4BE49EB1-29BF-4E41-9BA4-9938222A5A66}</c15:txfldGUID>
                      <c15:f>PTCB!$D$7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PTCB!$E$7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{D80DCBBC-AB2D-438D-97DF-FAD3854EA87E}</c15:txfldGUID>
                      <c15:f>PTCB!$E$7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PTCB!$F$7</c:f>
                  <c:strCache>
                    <c:ptCount val="1"/>
                    <c:pt idx="0">
                      <c:v>53.2%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{AAFA11DE-9722-4623-807D-064D00F64DDB}</c15:txfldGUID>
                      <c15:f>PTCB!$F$7</c15:f>
                      <c15:dlblFieldTableCache>
                        <c:ptCount val="1"/>
                        <c:pt idx="0">
                          <c:v>53.2%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PTCB!$G$7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{8803C241-24C6-4021-97E4-0A8E2233FAE5}</c15:txfldGUID>
                      <c15:f>PTCB!$G$7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PTCB!$H$7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{087D74AC-CAE4-4902-894B-886CC9B69C2D}</c15:txfldGUID>
                      <c15:f>PTCB!$H$7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PTCB!$I$7</c:f>
                  <c:strCache>
                    <c:ptCount val="1"/>
                    <c:pt idx="0">
                      <c:v>52.2%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{7FC96057-3F39-4C7F-9CBA-018B0CE6258F}</c15:txfldGUID>
                      <c15:f>PTCB!$I$7</c15:f>
                      <c15:dlblFieldTableCache>
                        <c:ptCount val="1"/>
                        <c:pt idx="0">
                          <c:v>52.2%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PTCB!$J$7</c:f>
                  <c:strCache>
                    <c:ptCount val="1"/>
                    <c:pt idx="0">
                      <c:v>51.5%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{D2C64454-FC7A-4DAE-B43B-4C6F90A1DF69}</c15:txfldGUID>
                      <c15:f>PTCB!$J$7</c15:f>
                      <c15:dlblFieldTableCache>
                        <c:ptCount val="1"/>
                        <c:pt idx="0">
                          <c:v>51.5%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PTCB!$K$7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{24F8DD33-DEEE-47A0-AE67-D5E15827CDC2}</c15:txfldGUID>
                      <c15:f>PTCB!$K$7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PTCB!$L$7</c:f>
                  <c:strCache>
                    <c:ptCount val="1"/>
                    <c:pt idx="0">
                      <c:v>51.5%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{3D30651E-2504-407C-A778-0B1F16DC6725}</c15:txfldGUID>
                      <c15:f>PTCB!$L$7</c15:f>
                      <c15:dlblFieldTableCache>
                        <c:ptCount val="1"/>
                        <c:pt idx="0">
                          <c:v>51.5%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PTCB!$M$7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{B5374149-CC3F-46D4-AEE0-D1BF9212981F}</c15:txfldGUID>
                      <c15:f>PTCB!$M$7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PTCB!$N$7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{A49ACBF5-043F-4C63-B0C3-4F7ACDA1D499}</c15:txfldGUID>
                      <c15:f>PTCB!$N$7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PTCB!$O$7</c:f>
                  <c:strCache>
                    <c:ptCount val="1"/>
                    <c:pt idx="0">
                      <c:v>50.5%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{B74669D3-8B84-455D-BB9A-8DDE683371ED}</c15:txfldGUID>
                      <c15:f>PTCB!$O$7</c15:f>
                      <c15:dlblFieldTableCache>
                        <c:ptCount val="1"/>
                        <c:pt idx="0">
                          <c:v>50.5%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PTCB!$P$7</c:f>
                  <c:strCache>
                    <c:ptCount val="1"/>
                    <c:pt idx="0">
                      <c:v>49.8%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{FC980CC5-F012-4B5A-BCE4-B84091568FB6}</c15:txfldGUID>
                      <c15:f>PTCB!$P$7</c15:f>
                      <c15:dlblFieldTableCache>
                        <c:ptCount val="1"/>
                        <c:pt idx="0">
                          <c:v>49.8%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PTCB!$Q$7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5B-4ACB-AFB5-7EBAA726192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{0E00198E-CDF9-456C-8D28-6EF48F61A1C3}</c15:txfldGUID>
                      <c15:f>PTCB!$Q$7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PTCB!$B$4:$Q$4</c:f>
              <c:numCache>
                <c:formatCode>#,##0</c:formatCode>
                <c:ptCount val="16"/>
                <c:pt idx="0">
                  <c:v>38829</c:v>
                </c:pt>
                <c:pt idx="1">
                  <c:v>39880</c:v>
                </c:pt>
                <c:pt idx="2">
                  <c:v>40157</c:v>
                </c:pt>
                <c:pt idx="3">
                  <c:v>40811</c:v>
                </c:pt>
                <c:pt idx="4">
                  <c:v>43772</c:v>
                </c:pt>
                <c:pt idx="5">
                  <c:v>43329</c:v>
                </c:pt>
                <c:pt idx="6">
                  <c:v>40049</c:v>
                </c:pt>
                <c:pt idx="7">
                  <c:v>39828</c:v>
                </c:pt>
                <c:pt idx="8">
                  <c:v>38028</c:v>
                </c:pt>
                <c:pt idx="9">
                  <c:v>39164</c:v>
                </c:pt>
                <c:pt idx="10">
                  <c:v>39095</c:v>
                </c:pt>
                <c:pt idx="11">
                  <c:v>38930</c:v>
                </c:pt>
                <c:pt idx="12">
                  <c:v>38771</c:v>
                </c:pt>
                <c:pt idx="13">
                  <c:v>36753</c:v>
                </c:pt>
                <c:pt idx="14">
                  <c:v>36262</c:v>
                </c:pt>
                <c:pt idx="15">
                  <c:v>33654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818-4321-B62C-92A639CF0A65}"/>
            </c:ext>
          </c:extLst>
        </c:ser>
        <c:ser>
          <c:idx val="1"/>
          <c:order val="1"/>
          <c:tx>
            <c:strRef>
              <c:f>PTCB!$A$5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PTCB!$B$8</c:f>
                  <c:strCache>
                    <c:ptCount val="1"/>
                    <c:pt idx="0">
                      <c:v>44.7%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{0663300A-13D7-46E4-A4D4-E359E9DAB3E4}</c15:txfldGUID>
                      <c15:f>PTCB!$B$8</c15:f>
                      <c15:dlblFieldTableCache>
                        <c:ptCount val="1"/>
                        <c:pt idx="0">
                          <c:v>44.7%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PTCB!$C$8</c:f>
                  <c:strCache>
                    <c:ptCount val="1"/>
                    <c:pt idx="0">
                      <c:v>45.3%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{71AC86AA-EDFE-4DBB-99BF-D5DC1AB5BBFF}</c15:txfldGUID>
                      <c15:f>PTCB!$C$8</c15:f>
                      <c15:dlblFieldTableCache>
                        <c:ptCount val="1"/>
                        <c:pt idx="0">
                          <c:v>45.3%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PTCB!$D$8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{C91F3DD8-861F-4501-9B8E-2896B080E86B}</c15:txfldGUID>
                      <c15:f>PTCB!$D$8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PTCB!$E$8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{36CE3538-1458-4872-A123-B9E19322011C}</c15:txfldGUID>
                      <c15:f>PTCB!$E$8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PTCB!$F$8</c:f>
                  <c:strCache>
                    <c:ptCount val="1"/>
                    <c:pt idx="0">
                      <c:v>46.8%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{C632BAAB-2B02-42DD-93AC-E306F8FAE48F}</c15:txfldGUID>
                      <c15:f>PTCB!$F$8</c15:f>
                      <c15:dlblFieldTableCache>
                        <c:ptCount val="1"/>
                        <c:pt idx="0">
                          <c:v>46.8%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PTCB!$G$8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{E2C680E3-63E9-4E60-9FAA-EFAA3F4DB120}</c15:txfldGUID>
                      <c15:f>PTCB!$G$8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PTCB!$H$8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{04E4E646-36A2-4C02-B7DD-A410D2848042}</c15:txfldGUID>
                      <c15:f>PTCB!$H$8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PTCB!$I$8</c:f>
                  <c:strCache>
                    <c:ptCount val="1"/>
                    <c:pt idx="0">
                      <c:v>47.8%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{393DF761-7BAD-4A5B-B7DF-BB39DA98DD83}</c15:txfldGUID>
                      <c15:f>PTCB!$I$8</c15:f>
                      <c15:dlblFieldTableCache>
                        <c:ptCount val="1"/>
                        <c:pt idx="0">
                          <c:v>47.8%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PTCB!$J$8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{A34CD204-4994-4C6E-87B6-2C42524985BA}</c15:txfldGUID>
                      <c15:f>PTCB!$J$8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PTCB!$K$8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{B4147F80-0898-44ED-9769-B915F019A163}</c15:txfldGUID>
                      <c15:f>PTCB!$K$8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PTCB!$L$8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{DE594800-98F5-4C22-BB5C-90C07642F153}</c15:txfldGUID>
                      <c15:f>PTCB!$L$8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PTCB!$M$8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{F1E132BB-02FA-43A5-B60F-D6BED969875A}</c15:txfldGUID>
                      <c15:f>PTCB!$M$8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PTCB!$N$8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{B7141B0D-9264-4AFF-91DC-4E21F1C27D9C}</c15:txfldGUID>
                      <c15:f>PTCB!$N$8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PTCB!$O$8</c:f>
                  <c:strCache>
                    <c:ptCount val="1"/>
                    <c:pt idx="0">
                      <c:v>49.5%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{C00AA481-7354-4248-8B74-60952E8E497D}</c15:txfldGUID>
                      <c15:f>PTCB!$O$8</c15:f>
                      <c15:dlblFieldTableCache>
                        <c:ptCount val="1"/>
                        <c:pt idx="0">
                          <c:v>49.5%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PTCB!$P$8</c:f>
                  <c:strCache>
                    <c:ptCount val="1"/>
                    <c:pt idx="0">
                      <c:v>50.2%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E818-4321-B62C-92A639CF0A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{63AF9A2B-AE39-4CF4-A401-C19E8494F5D4}</c15:txfldGUID>
                      <c15:f>PTCB!$P$8</c15:f>
                      <c15:dlblFieldTableCache>
                        <c:ptCount val="1"/>
                        <c:pt idx="0">
                          <c:v>50.2%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PTCB!$Q$8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5B-4ACB-AFB5-7EBAA726192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{C2F447CB-26FC-4EBC-B85B-3047818758F4}</c15:txfldGUID>
                      <c15:f>PTCB!$Q$8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PTCB!$B$5:$Q$5</c:f>
              <c:numCache>
                <c:formatCode>#,##0</c:formatCode>
                <c:ptCount val="16"/>
                <c:pt idx="0">
                  <c:v>31387</c:v>
                </c:pt>
                <c:pt idx="1">
                  <c:v>33004</c:v>
                </c:pt>
                <c:pt idx="2">
                  <c:v>34124</c:v>
                </c:pt>
                <c:pt idx="3">
                  <c:v>36126</c:v>
                </c:pt>
                <c:pt idx="4">
                  <c:v>38546</c:v>
                </c:pt>
                <c:pt idx="5">
                  <c:v>38376</c:v>
                </c:pt>
                <c:pt idx="6">
                  <c:v>36933</c:v>
                </c:pt>
                <c:pt idx="7">
                  <c:v>36447</c:v>
                </c:pt>
                <c:pt idx="8">
                  <c:v>35766</c:v>
                </c:pt>
                <c:pt idx="9">
                  <c:v>37063</c:v>
                </c:pt>
                <c:pt idx="10">
                  <c:v>36793</c:v>
                </c:pt>
                <c:pt idx="11">
                  <c:v>37553</c:v>
                </c:pt>
                <c:pt idx="12">
                  <c:v>37344</c:v>
                </c:pt>
                <c:pt idx="13">
                  <c:v>35956</c:v>
                </c:pt>
                <c:pt idx="14">
                  <c:v>36490</c:v>
                </c:pt>
                <c:pt idx="15">
                  <c:v>34511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E818-4321-B62C-92A639CF0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60632984"/>
        <c:axId val="560635336"/>
      </c:barChart>
      <c:catAx>
        <c:axId val="56063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0635336"/>
        <c:crosses val="autoZero"/>
        <c:auto val="1"/>
        <c:lblAlgn val="ctr"/>
        <c:lblOffset val="100"/>
        <c:noMultiLvlLbl val="0"/>
      </c:catAx>
      <c:valAx>
        <c:axId val="5606353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606329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822" l="0.70000000000000062" r="0.70000000000000062" t="0.750000000000008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PTSex!$A$4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PTSex!$B$7</c:f>
                  <c:strCache>
                    <c:ptCount val="1"/>
                    <c:pt idx="0">
                      <c:v>25.8%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{2128B95C-CD15-4FEB-9657-9ECF76D0259C}</c15:txfldGUID>
                      <c15:f>PTSex!$B$7</c15:f>
                      <c15:dlblFieldTableCache>
                        <c:ptCount val="1"/>
                        <c:pt idx="0">
                          <c:v>25.8%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PTSex!$C$7</c:f>
                  <c:strCache>
                    <c:ptCount val="1"/>
                    <c:pt idx="0">
                      <c:v>26.8%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{2AFCF61A-C007-4C3F-985D-503725FA5BC3}</c15:txfldGUID>
                      <c15:f>PTSex!$C$7</c15:f>
                      <c15:dlblFieldTableCache>
                        <c:ptCount val="1"/>
                        <c:pt idx="0">
                          <c:v>26.8%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PTSex!$D$7</c:f>
                  <c:strCache>
                    <c:ptCount val="1"/>
                    <c:pt idx="0">
                      <c:v>26.9%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{996A530E-33BF-47B2-86D9-EECF5914C2B3}</c15:txfldGUID>
                      <c15:f>PTSex!$D$7</c15:f>
                      <c15:dlblFieldTableCache>
                        <c:ptCount val="1"/>
                        <c:pt idx="0">
                          <c:v>26.9%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PTSex!$E$7</c:f>
                  <c:strCache>
                    <c:ptCount val="1"/>
                    <c:pt idx="0">
                      <c:v>26.9%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{07BF3AD7-AA4C-4D95-8C89-F2C2FCFE199F}</c15:txfldGUID>
                      <c15:f>PTSex!$E$7</c15:f>
                      <c15:dlblFieldTableCache>
                        <c:ptCount val="1"/>
                        <c:pt idx="0">
                          <c:v>26.9%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PTSex!$F$7</c:f>
                  <c:strCache>
                    <c:ptCount val="1"/>
                    <c:pt idx="0">
                      <c:v>27.5%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{8F11195F-59F1-4C64-8C7E-0B0655560127}</c15:txfldGUID>
                      <c15:f>PTSex!$F$7</c15:f>
                      <c15:dlblFieldTableCache>
                        <c:ptCount val="1"/>
                        <c:pt idx="0">
                          <c:v>27.5%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PTSex!$G$7</c:f>
                  <c:strCache>
                    <c:ptCount val="1"/>
                    <c:pt idx="0">
                      <c:v>27.7%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{D8196596-36B2-4045-AF1D-FABF00AF9658}</c15:txfldGUID>
                      <c15:f>PTSex!$G$7</c15:f>
                      <c15:dlblFieldTableCache>
                        <c:ptCount val="1"/>
                        <c:pt idx="0">
                          <c:v>27.7%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PTSex!$H$7</c:f>
                  <c:strCache>
                    <c:ptCount val="1"/>
                    <c:pt idx="0">
                      <c:v>28.3%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{0EB74191-0968-4D4C-919E-C91FA098B70E}</c15:txfldGUID>
                      <c15:f>PTSex!$H$7</c15:f>
                      <c15:dlblFieldTableCache>
                        <c:ptCount val="1"/>
                        <c:pt idx="0">
                          <c:v>28.3%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PTSex!$I$7</c:f>
                  <c:strCache>
                    <c:ptCount val="1"/>
                    <c:pt idx="0">
                      <c:v>28.5%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{9185789B-18C8-424E-B313-6793AC76366E}</c15:txfldGUID>
                      <c15:f>PTSex!$I$7</c15:f>
                      <c15:dlblFieldTableCache>
                        <c:ptCount val="1"/>
                        <c:pt idx="0">
                          <c:v>28.5%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PTSex!$J$7</c:f>
                  <c:strCache>
                    <c:ptCount val="1"/>
                    <c:pt idx="0">
                      <c:v>29.7%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{69B245E7-64C9-448B-B8BA-84CEADA7C899}</c15:txfldGUID>
                      <c15:f>PTSex!$J$7</c15:f>
                      <c15:dlblFieldTableCache>
                        <c:ptCount val="1"/>
                        <c:pt idx="0">
                          <c:v>29.7%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PTSex!$K$7</c:f>
                  <c:strCache>
                    <c:ptCount val="1"/>
                    <c:pt idx="0">
                      <c:v>29.8%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{2C9B0B53-7D4C-4F2F-9ACB-E89BEE2C97F1}</c15:txfldGUID>
                      <c15:f>PTSex!$K$7</c15:f>
                      <c15:dlblFieldTableCache>
                        <c:ptCount val="1"/>
                        <c:pt idx="0">
                          <c:v>29.8%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PTSex!$L$7</c:f>
                  <c:strCache>
                    <c:ptCount val="1"/>
                    <c:pt idx="0">
                      <c:v>29.8%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{D01CF73D-A34B-4A2B-BC91-2028BC9875A8}</c15:txfldGUID>
                      <c15:f>PTSex!$L$7</c15:f>
                      <c15:dlblFieldTableCache>
                        <c:ptCount val="1"/>
                        <c:pt idx="0">
                          <c:v>29.8%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PTSex!$M$7</c:f>
                  <c:strCache>
                    <c:ptCount val="1"/>
                    <c:pt idx="0">
                      <c:v>30.2%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{E3669E3F-B5E0-4FF4-B5FA-EED44E16F70F}</c15:txfldGUID>
                      <c15:f>PTSex!$M$7</c15:f>
                      <c15:dlblFieldTableCache>
                        <c:ptCount val="1"/>
                        <c:pt idx="0">
                          <c:v>30.2%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PTSex!$N$7</c:f>
                  <c:strCache>
                    <c:ptCount val="1"/>
                    <c:pt idx="0">
                      <c:v>30.4%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{95C33400-3CF7-462E-85D3-3765FD804F5A}</c15:txfldGUID>
                      <c15:f>PTSex!$N$7</c15:f>
                      <c15:dlblFieldTableCache>
                        <c:ptCount val="1"/>
                        <c:pt idx="0">
                          <c:v>30.4%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PTSex!$O$7</c:f>
                  <c:strCache>
                    <c:ptCount val="1"/>
                    <c:pt idx="0">
                      <c:v>30.4%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{C6DFF2C4-2127-4C4A-A1E6-540BAC7EB218}</c15:txfldGUID>
                      <c15:f>PTSex!$O$7</c15:f>
                      <c15:dlblFieldTableCache>
                        <c:ptCount val="1"/>
                        <c:pt idx="0">
                          <c:v>30.4%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PTSex!$P$7</c:f>
                  <c:strCache>
                    <c:ptCount val="1"/>
                    <c:pt idx="0">
                      <c:v>30.4%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{0C1D71AE-CA5C-4A40-BB57-C33213CCA647}</c15:txfldGUID>
                      <c15:f>PTSex!$P$7</c15:f>
                      <c15:dlblFieldTableCache>
                        <c:ptCount val="1"/>
                        <c:pt idx="0">
                          <c:v>30.4%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PTSex!$Q$7</c:f>
                  <c:strCache>
                    <c:ptCount val="1"/>
                    <c:pt idx="0">
                      <c:v>30.1%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57D-4206-8792-B9CF0C9215E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{9655E135-5DD4-48FD-9BE3-E536C274115C}</c15:txfldGUID>
                      <c15:f>PTSex!$Q$7</c15:f>
                      <c15:dlblFieldTableCache>
                        <c:ptCount val="1"/>
                        <c:pt idx="0">
                          <c:v>30.1%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PTSex!$B$4:$Q$4</c:f>
              <c:numCache>
                <c:formatCode>#,##0</c:formatCode>
                <c:ptCount val="16"/>
                <c:pt idx="0">
                  <c:v>19194</c:v>
                </c:pt>
                <c:pt idx="1">
                  <c:v>20693</c:v>
                </c:pt>
                <c:pt idx="2">
                  <c:v>21266</c:v>
                </c:pt>
                <c:pt idx="3">
                  <c:v>22090</c:v>
                </c:pt>
                <c:pt idx="4">
                  <c:v>24183</c:v>
                </c:pt>
                <c:pt idx="5">
                  <c:v>24367</c:v>
                </c:pt>
                <c:pt idx="6">
                  <c:v>23455</c:v>
                </c:pt>
                <c:pt idx="7">
                  <c:v>23400</c:v>
                </c:pt>
                <c:pt idx="8">
                  <c:v>23629</c:v>
                </c:pt>
                <c:pt idx="9">
                  <c:v>24705</c:v>
                </c:pt>
                <c:pt idx="10">
                  <c:v>24445</c:v>
                </c:pt>
                <c:pt idx="11">
                  <c:v>25093</c:v>
                </c:pt>
                <c:pt idx="12">
                  <c:v>25292</c:v>
                </c:pt>
                <c:pt idx="13">
                  <c:v>24211</c:v>
                </c:pt>
                <c:pt idx="14">
                  <c:v>24322</c:v>
                </c:pt>
                <c:pt idx="15">
                  <c:v>22801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DAA-4428-A139-717EE61934FE}"/>
            </c:ext>
          </c:extLst>
        </c:ser>
        <c:ser>
          <c:idx val="1"/>
          <c:order val="1"/>
          <c:tx>
            <c:strRef>
              <c:f>PTSex!$A$5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PTSex!$B$8</c:f>
                  <c:strCache>
                    <c:ptCount val="1"/>
                    <c:pt idx="0">
                      <c:v>74.2%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{14E6F066-8160-4087-9CE3-C56CBDBD7011}</c15:txfldGUID>
                      <c15:f>PTSex!$B$8</c15:f>
                      <c15:dlblFieldTableCache>
                        <c:ptCount val="1"/>
                        <c:pt idx="0">
                          <c:v>74.2%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PTSex!$C$8</c:f>
                  <c:strCache>
                    <c:ptCount val="1"/>
                    <c:pt idx="0">
                      <c:v>73.2%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{F77D2345-779C-46C2-98AA-68A7A3AC1BF2}</c15:txfldGUID>
                      <c15:f>PTSex!$C$8</c15:f>
                      <c15:dlblFieldTableCache>
                        <c:ptCount val="1"/>
                        <c:pt idx="0">
                          <c:v>73.2%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PTSex!$D$8</c:f>
                  <c:strCache>
                    <c:ptCount val="1"/>
                    <c:pt idx="0">
                      <c:v>73.1%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{F19CAE9E-8379-4B66-81D0-06428B2210D2}</c15:txfldGUID>
                      <c15:f>PTSex!$D$8</c15:f>
                      <c15:dlblFieldTableCache>
                        <c:ptCount val="1"/>
                        <c:pt idx="0">
                          <c:v>73.1%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PTSex!$E$8</c:f>
                  <c:strCache>
                    <c:ptCount val="1"/>
                    <c:pt idx="0">
                      <c:v>73.1%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{6CA30346-9F07-4DA0-AA85-EDCE56735D49}</c15:txfldGUID>
                      <c15:f>PTSex!$E$8</c15:f>
                      <c15:dlblFieldTableCache>
                        <c:ptCount val="1"/>
                        <c:pt idx="0">
                          <c:v>73.1%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PTSex!$F$8</c:f>
                  <c:strCache>
                    <c:ptCount val="1"/>
                    <c:pt idx="0">
                      <c:v>72.5%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{4DD89F75-5636-46E3-A816-E06068FB8906}</c15:txfldGUID>
                      <c15:f>PTSex!$F$8</c15:f>
                      <c15:dlblFieldTableCache>
                        <c:ptCount val="1"/>
                        <c:pt idx="0">
                          <c:v>72.5%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PTSex!$G$8</c:f>
                  <c:strCache>
                    <c:ptCount val="1"/>
                    <c:pt idx="0">
                      <c:v>72.3%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{5B19E2A9-E83B-49AB-9654-D7F1A47C0290}</c15:txfldGUID>
                      <c15:f>PTSex!$G$8</c15:f>
                      <c15:dlblFieldTableCache>
                        <c:ptCount val="1"/>
                        <c:pt idx="0">
                          <c:v>72.3%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PTSex!$H$8</c:f>
                  <c:strCache>
                    <c:ptCount val="1"/>
                    <c:pt idx="0">
                      <c:v>71.7%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{10B23536-5CB4-47DA-A0D8-8C082A315D5B}</c15:txfldGUID>
                      <c15:f>PTSex!$H$8</c15:f>
                      <c15:dlblFieldTableCache>
                        <c:ptCount val="1"/>
                        <c:pt idx="0">
                          <c:v>71.7%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PTSex!$I$8</c:f>
                  <c:strCache>
                    <c:ptCount val="1"/>
                    <c:pt idx="0">
                      <c:v>71.5%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{276E04F1-48E2-44B9-8DF2-181BF806F327}</c15:txfldGUID>
                      <c15:f>PTSex!$I$8</c15:f>
                      <c15:dlblFieldTableCache>
                        <c:ptCount val="1"/>
                        <c:pt idx="0">
                          <c:v>71.5%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PTSex!$J$8</c:f>
                  <c:strCache>
                    <c:ptCount val="1"/>
                    <c:pt idx="0">
                      <c:v>70.3%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{5F802347-659A-4B62-BE1B-28CEB72D8B25}</c15:txfldGUID>
                      <c15:f>PTSex!$J$8</c15:f>
                      <c15:dlblFieldTableCache>
                        <c:ptCount val="1"/>
                        <c:pt idx="0">
                          <c:v>70.3%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PTSex!$K$8</c:f>
                  <c:strCache>
                    <c:ptCount val="1"/>
                    <c:pt idx="0">
                      <c:v>70.2%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{5CCF9A9E-847F-40B2-8E07-AD46B9C6ED51}</c15:txfldGUID>
                      <c15:f>PTSex!$K$8</c15:f>
                      <c15:dlblFieldTableCache>
                        <c:ptCount val="1"/>
                        <c:pt idx="0">
                          <c:v>70.2%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PTSex!$L$8</c:f>
                  <c:strCache>
                    <c:ptCount val="1"/>
                    <c:pt idx="0">
                      <c:v>70.2%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{9B8DAEF1-539A-4DE6-8F99-CABECA6FF081}</c15:txfldGUID>
                      <c15:f>PTSex!$L$8</c15:f>
                      <c15:dlblFieldTableCache>
                        <c:ptCount val="1"/>
                        <c:pt idx="0">
                          <c:v>70.2%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PTSex!$M$8</c:f>
                  <c:strCache>
                    <c:ptCount val="1"/>
                    <c:pt idx="0">
                      <c:v>69.8%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{186CFE57-1F22-4D39-A99D-68224369C0E5}</c15:txfldGUID>
                      <c15:f>PTSex!$M$8</c15:f>
                      <c15:dlblFieldTableCache>
                        <c:ptCount val="1"/>
                        <c:pt idx="0">
                          <c:v>69.8%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PTSex!$N$8</c:f>
                  <c:strCache>
                    <c:ptCount val="1"/>
                    <c:pt idx="0">
                      <c:v>69.6%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{7109FA2D-F6FE-46E1-AE85-F2DE62C2B3A6}</c15:txfldGUID>
                      <c15:f>PTSex!$N$8</c15:f>
                      <c15:dlblFieldTableCache>
                        <c:ptCount val="1"/>
                        <c:pt idx="0">
                          <c:v>69.6%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PTSex!$O$8</c:f>
                  <c:strCache>
                    <c:ptCount val="1"/>
                    <c:pt idx="0">
                      <c:v>69.6%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{8320DF79-A951-44DD-A715-167F910546BA}</c15:txfldGUID>
                      <c15:f>PTSex!$O$8</c15:f>
                      <c15:dlblFieldTableCache>
                        <c:ptCount val="1"/>
                        <c:pt idx="0">
                          <c:v>69.6%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PTSex!$P$8</c:f>
                  <c:strCache>
                    <c:ptCount val="1"/>
                    <c:pt idx="0">
                      <c:v>69.6%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BDAA-4428-A139-717EE61934F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{DF07E19F-C537-46D9-883F-52F007A29190}</c15:txfldGUID>
                      <c15:f>PTSex!$P$8</c15:f>
                      <c15:dlblFieldTableCache>
                        <c:ptCount val="1"/>
                        <c:pt idx="0">
                          <c:v>69.6%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PTSex!$Q$8</c:f>
                  <c:strCache>
                    <c:ptCount val="1"/>
                    <c:pt idx="0">
                      <c:v>69.9%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57D-4206-8792-B9CF0C9215E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{E5546361-7BD2-438B-8FB5-962995D2F0B7}</c15:txfldGUID>
                      <c15:f>PTSex!$Q$8</c15:f>
                      <c15:dlblFieldTableCache>
                        <c:ptCount val="1"/>
                        <c:pt idx="0">
                          <c:v>69.9%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PTSex!$B$5:$Q$5</c:f>
              <c:numCache>
                <c:formatCode>#,##0</c:formatCode>
                <c:ptCount val="16"/>
                <c:pt idx="0">
                  <c:v>55214</c:v>
                </c:pt>
                <c:pt idx="1">
                  <c:v>56580</c:v>
                </c:pt>
                <c:pt idx="2">
                  <c:v>57799</c:v>
                </c:pt>
                <c:pt idx="3">
                  <c:v>59918</c:v>
                </c:pt>
                <c:pt idx="4">
                  <c:v>63725</c:v>
                </c:pt>
                <c:pt idx="5">
                  <c:v>63566</c:v>
                </c:pt>
                <c:pt idx="6">
                  <c:v>59295</c:v>
                </c:pt>
                <c:pt idx="7">
                  <c:v>58803</c:v>
                </c:pt>
                <c:pt idx="8">
                  <c:v>56039</c:v>
                </c:pt>
                <c:pt idx="9">
                  <c:v>58302</c:v>
                </c:pt>
                <c:pt idx="10">
                  <c:v>57722</c:v>
                </c:pt>
                <c:pt idx="11">
                  <c:v>58123</c:v>
                </c:pt>
                <c:pt idx="12">
                  <c:v>57972</c:v>
                </c:pt>
                <c:pt idx="13">
                  <c:v>55519</c:v>
                </c:pt>
                <c:pt idx="14">
                  <c:v>55704</c:v>
                </c:pt>
                <c:pt idx="15">
                  <c:v>52896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BDAA-4428-A139-717EE619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560638080"/>
        <c:axId val="560634160"/>
      </c:barChart>
      <c:catAx>
        <c:axId val="56063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0634160"/>
        <c:crosses val="autoZero"/>
        <c:auto val="1"/>
        <c:lblAlgn val="ctr"/>
        <c:lblOffset val="100"/>
        <c:noMultiLvlLbl val="0"/>
      </c:catAx>
      <c:valAx>
        <c:axId val="5606341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60638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PTCBSex!$A$10:$B$10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PTCBSex!$C$4</c:f>
                  <c:strCache>
                    <c:ptCount val="1"/>
                    <c:pt idx="0">
                      <c:v>13.9%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D4B-4960-8FA4-6C41B81048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{C6D5911C-D0BB-45B9-9160-EBCA7818E440}</c15:txfldGUID>
                      <c15:f>PTCBSex!$C$4</c15:f>
                      <c15:dlblFieldTableCache>
                        <c:ptCount val="1"/>
                        <c:pt idx="0">
                          <c:v>13.9%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PTCBSex!$Q$4</c:f>
                  <c:strCache>
                    <c:ptCount val="1"/>
                    <c:pt idx="0">
                      <c:v>14.9%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7D4B-4960-8FA4-6C41B81048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{432A7401-D7AF-4CC9-90F8-454633D80154}</c15:txfldGUID>
                      <c15:f>PTCBSex!$Q$4</c15:f>
                      <c15:dlblFieldTableCache>
                        <c:ptCount val="1"/>
                        <c:pt idx="0">
                          <c:v>14.9%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14.5%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181-48DB-AE99-0E4E59F90D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PTCBSex!$C$10:$R$10</c:f>
              <c:numCache>
                <c:formatCode>#,##0</c:formatCode>
                <c:ptCount val="16"/>
                <c:pt idx="0">
                  <c:v>9725</c:v>
                </c:pt>
                <c:pt idx="1">
                  <c:v>10561</c:v>
                </c:pt>
                <c:pt idx="2">
                  <c:v>10719</c:v>
                </c:pt>
                <c:pt idx="3">
                  <c:v>10929</c:v>
                </c:pt>
                <c:pt idx="4">
                  <c:v>12002</c:v>
                </c:pt>
                <c:pt idx="5">
                  <c:v>12015</c:v>
                </c:pt>
                <c:pt idx="6">
                  <c:v>11332</c:v>
                </c:pt>
                <c:pt idx="7">
                  <c:v>11085</c:v>
                </c:pt>
                <c:pt idx="8">
                  <c:v>11144</c:v>
                </c:pt>
                <c:pt idx="9">
                  <c:v>11402</c:v>
                </c:pt>
                <c:pt idx="10">
                  <c:v>11333</c:v>
                </c:pt>
                <c:pt idx="11">
                  <c:v>11477</c:v>
                </c:pt>
                <c:pt idx="12">
                  <c:v>11505</c:v>
                </c:pt>
                <c:pt idx="13">
                  <c:v>10887</c:v>
                </c:pt>
                <c:pt idx="14">
                  <c:v>10858</c:v>
                </c:pt>
                <c:pt idx="15">
                  <c:v>9875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7D4B-4960-8FA4-6C41B8104839}"/>
            </c:ext>
          </c:extLst>
        </c:ser>
        <c:ser>
          <c:idx val="1"/>
          <c:order val="1"/>
          <c:tx>
            <c:strRef>
              <c:f>PTCBSex!$A$11:$B$11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PTCBSex!$C$5</c:f>
                  <c:strCache>
                    <c:ptCount val="1"/>
                    <c:pt idx="0">
                      <c:v>41.4%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D4B-4960-8FA4-6C41B81048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{DD3C266E-866E-454E-BF0F-24868D025EF3}</c15:txfldGUID>
                      <c15:f>PTCBSex!$C$5</c15:f>
                      <c15:dlblFieldTableCache>
                        <c:ptCount val="1"/>
                        <c:pt idx="0">
                          <c:v>41.4%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PTCBSex!$Q$5</c:f>
                  <c:strCache>
                    <c:ptCount val="1"/>
                    <c:pt idx="0">
                      <c:v>34.9%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7D4B-4960-8FA4-6C41B81048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{3E810197-389E-4DDF-BEBF-C31C7581E8A6}</c15:txfldGUID>
                      <c15:f>PTCBSex!$Q$5</c15:f>
                      <c15:dlblFieldTableCache>
                        <c:ptCount val="1"/>
                        <c:pt idx="0">
                          <c:v>34.9%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34.9%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181-48DB-AE99-0E4E59F90D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PTCBSex!$C$11:$R$11</c:f>
              <c:numCache>
                <c:formatCode>#,##0</c:formatCode>
                <c:ptCount val="16"/>
                <c:pt idx="0">
                  <c:v>29104</c:v>
                </c:pt>
                <c:pt idx="1">
                  <c:v>29319</c:v>
                </c:pt>
                <c:pt idx="2">
                  <c:v>29438</c:v>
                </c:pt>
                <c:pt idx="3">
                  <c:v>29882</c:v>
                </c:pt>
                <c:pt idx="4">
                  <c:v>31770</c:v>
                </c:pt>
                <c:pt idx="5">
                  <c:v>31314</c:v>
                </c:pt>
                <c:pt idx="6">
                  <c:v>28717</c:v>
                </c:pt>
                <c:pt idx="7">
                  <c:v>28743</c:v>
                </c:pt>
                <c:pt idx="8">
                  <c:v>26884</c:v>
                </c:pt>
                <c:pt idx="9">
                  <c:v>27762</c:v>
                </c:pt>
                <c:pt idx="10">
                  <c:v>27762</c:v>
                </c:pt>
                <c:pt idx="11">
                  <c:v>27453</c:v>
                </c:pt>
                <c:pt idx="12">
                  <c:v>27266</c:v>
                </c:pt>
                <c:pt idx="13">
                  <c:v>25866</c:v>
                </c:pt>
                <c:pt idx="14">
                  <c:v>25404</c:v>
                </c:pt>
                <c:pt idx="15">
                  <c:v>23779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7D4B-4960-8FA4-6C41B8104839}"/>
            </c:ext>
          </c:extLst>
        </c:ser>
        <c:ser>
          <c:idx val="2"/>
          <c:order val="2"/>
          <c:tx>
            <c:strRef>
              <c:f>PTCBSex!$A$12:$B$12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PTCBSex!$C$6</c:f>
                  <c:strCache>
                    <c:ptCount val="1"/>
                    <c:pt idx="0">
                      <c:v>11.6%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7D4B-4960-8FA4-6C41B81048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{5EF83F3A-7FF2-4CAB-BE69-5D4B7E63B133}</c15:txfldGUID>
                      <c15:f>PTCBSex!$C$6</c15:f>
                      <c15:dlblFieldTableCache>
                        <c:ptCount val="1"/>
                        <c:pt idx="0">
                          <c:v>11.6%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PTCBSex!$Q$6</c:f>
                  <c:strCache>
                    <c:ptCount val="1"/>
                    <c:pt idx="0">
                      <c:v>14.8%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7D4B-4960-8FA4-6C41B81048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{A715BF01-EB8C-4C15-8890-B61FEE33B21D}</c15:txfldGUID>
                      <c15:f>PTCBSex!$Q$6</c15:f>
                      <c15:dlblFieldTableCache>
                        <c:ptCount val="1"/>
                        <c:pt idx="0">
                          <c:v>14.8%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15.0%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181-48DB-AE99-0E4E59F90D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PTCBSex!$C$12:$R$12</c:f>
              <c:numCache>
                <c:formatCode>#,##0</c:formatCode>
                <c:ptCount val="16"/>
                <c:pt idx="0">
                  <c:v>8145</c:v>
                </c:pt>
                <c:pt idx="1">
                  <c:v>8736</c:v>
                </c:pt>
                <c:pt idx="2">
                  <c:v>9060</c:v>
                </c:pt>
                <c:pt idx="3">
                  <c:v>9533</c:v>
                </c:pt>
                <c:pt idx="4">
                  <c:v>10350</c:v>
                </c:pt>
                <c:pt idx="5">
                  <c:v>10304</c:v>
                </c:pt>
                <c:pt idx="6">
                  <c:v>10177</c:v>
                </c:pt>
                <c:pt idx="7">
                  <c:v>10333</c:v>
                </c:pt>
                <c:pt idx="8">
                  <c:v>10531</c:v>
                </c:pt>
                <c:pt idx="9">
                  <c:v>11036</c:v>
                </c:pt>
                <c:pt idx="10">
                  <c:v>10909</c:v>
                </c:pt>
                <c:pt idx="11">
                  <c:v>11253</c:v>
                </c:pt>
                <c:pt idx="12">
                  <c:v>11155</c:v>
                </c:pt>
                <c:pt idx="13">
                  <c:v>10784</c:v>
                </c:pt>
                <c:pt idx="14">
                  <c:v>10792</c:v>
                </c:pt>
                <c:pt idx="15">
                  <c:v>10209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7D4B-4960-8FA4-6C41B8104839}"/>
            </c:ext>
          </c:extLst>
        </c:ser>
        <c:ser>
          <c:idx val="3"/>
          <c:order val="3"/>
          <c:tx>
            <c:strRef>
              <c:f>PTCBSex!$A$13:$B$13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PTCBSex!$C$7</c:f>
                  <c:strCache>
                    <c:ptCount val="1"/>
                    <c:pt idx="0">
                      <c:v>33.1%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7D4B-4960-8FA4-6C41B81048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{8DF5D5CC-530C-4F3A-B8EE-30D253B7EB87}</c15:txfldGUID>
                      <c15:f>PTCBSex!$C$7</c15:f>
                      <c15:dlblFieldTableCache>
                        <c:ptCount val="1"/>
                        <c:pt idx="0">
                          <c:v>33.1%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7D4B-4960-8FA4-6C41B810483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PTCBSex!$Q$7</c:f>
                  <c:strCache>
                    <c:ptCount val="1"/>
                    <c:pt idx="0">
                      <c:v>35.3%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7D4B-4960-8FA4-6C41B81048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{648A0442-2B23-4BFB-82AC-F0524D79BD17}</c15:txfldGUID>
                      <c15:f>PTCBSex!$Q$7</c15:f>
                      <c15:dlblFieldTableCache>
                        <c:ptCount val="1"/>
                        <c:pt idx="0">
                          <c:v>35.3%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35.7%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81-48DB-AE99-0E4E59F90D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PTCBSex!$C$13:$R$13</c:f>
              <c:numCache>
                <c:formatCode>#,##0</c:formatCode>
                <c:ptCount val="16"/>
                <c:pt idx="0">
                  <c:v>23242</c:v>
                </c:pt>
                <c:pt idx="1">
                  <c:v>24268</c:v>
                </c:pt>
                <c:pt idx="2">
                  <c:v>25064</c:v>
                </c:pt>
                <c:pt idx="3">
                  <c:v>26593</c:v>
                </c:pt>
                <c:pt idx="4">
                  <c:v>28196</c:v>
                </c:pt>
                <c:pt idx="5">
                  <c:v>28072</c:v>
                </c:pt>
                <c:pt idx="6">
                  <c:v>26756</c:v>
                </c:pt>
                <c:pt idx="7">
                  <c:v>26114</c:v>
                </c:pt>
                <c:pt idx="8">
                  <c:v>25235</c:v>
                </c:pt>
                <c:pt idx="9">
                  <c:v>26027</c:v>
                </c:pt>
                <c:pt idx="10">
                  <c:v>25884</c:v>
                </c:pt>
                <c:pt idx="11">
                  <c:v>26300</c:v>
                </c:pt>
                <c:pt idx="12">
                  <c:v>26189</c:v>
                </c:pt>
                <c:pt idx="13">
                  <c:v>25172</c:v>
                </c:pt>
                <c:pt idx="14">
                  <c:v>25698</c:v>
                </c:pt>
                <c:pt idx="15">
                  <c:v>24302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7D4B-4960-8FA4-6C41B8104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632200"/>
        <c:axId val="560636120"/>
      </c:lineChart>
      <c:catAx>
        <c:axId val="560632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60636120"/>
        <c:crosses val="autoZero"/>
        <c:auto val="1"/>
        <c:lblAlgn val="ctr"/>
        <c:lblOffset val="100"/>
        <c:noMultiLvlLbl val="0"/>
      </c:catAx>
      <c:valAx>
        <c:axId val="560636120"/>
        <c:scaling>
          <c:orientation val="minMax"/>
          <c:max val="35000"/>
          <c:min val="5000"/>
        </c:scaling>
        <c:delete val="0"/>
        <c:axPos val="l"/>
        <c:numFmt formatCode="#,##0" sourceLinked="1"/>
        <c:majorTickMark val="none"/>
        <c:minorTickMark val="none"/>
        <c:tickLblPos val="nextTo"/>
        <c:crossAx val="56063220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86"/>
          <c:y val="6.2235623574516521E-2"/>
          <c:w val="0.85337706493333121"/>
          <c:h val="0.8747899474975731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PTSOC!$B$1</c:f>
              <c:strCache>
                <c:ptCount val="1"/>
                <c:pt idx="0">
                  <c:v>Protestant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PTSOC!$B$3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{7E2F4A2F-54FA-47F2-B369-112ACFC678EE}</c15:txfldGUID>
                      <c15:f>PTSOC!$B$3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PTSOC!$B$4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{5CA29D6A-876D-451C-AF07-B301EE73DF6F}</c15:txfldGUID>
                      <c15:f>PTSOC!$B$4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PTSOC!$B$5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{04EE9A4B-1C3B-4788-B41C-E6DB5CEEB812}</c15:txfldGUID>
                      <c15:f>PTSOC!$B$5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PTSOC!$B$6</c:f>
                  <c:strCache>
                    <c:ptCount val="1"/>
                    <c:pt idx="0">
                      <c:v>48.1%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{7BEBCB48-AFFA-4F08-B0AB-C7B5D23C8380}</c15:txfldGUID>
                      <c15:f>PTSOC!$B$6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 val="0.17667187471957077"/>
                  <c:y val="0"/>
                </c:manualLayout>
              </c:layout>
              <c:tx>
                <c:strRef>
                  <c:f>PTSOC!$B$7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{42CD4344-248E-4E76-B6AC-DB419863689B}</c15:txfldGUID>
                      <c15:f>PTSOC!$B$7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PTSOC!$B$8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{92831512-1800-45B5-8CFF-719FFC0DCB0A}</c15:txfldGUID>
                      <c15:f>PTSOC!$B$8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>
                <c:manualLayout>
                  <c:x val="0.16275700456770803"/>
                  <c:y val="0"/>
                </c:manualLayout>
              </c:layout>
              <c:tx>
                <c:strRef>
                  <c:f>PTSOC!$B$9</c:f>
                  <c:strCache>
                    <c:ptCount val="1"/>
                    <c:pt idx="0">
                      <c:v>55.1%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{C0A45A76-0497-4057-8CEE-F8607F484EB9}</c15:txfldGUID>
                      <c15:f>PTSOC!$B$9</c15:f>
                      <c15:dlblFieldTableCache>
                        <c:ptCount val="1"/>
                        <c:pt idx="0">
                          <c:v>55.1%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>
                <c:manualLayout>
                  <c:x val="0.15989710349601507"/>
                  <c:y val="0"/>
                </c:manualLayout>
              </c:layout>
              <c:tx>
                <c:strRef>
                  <c:f>PTSOC!$B$10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{48D4A16A-AAE0-4558-8A37-9635E3F1916C}</c15:txfldGUID>
                      <c15:f>PTSOC!$B$10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PTSOC!$B$11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{7577EC3F-9C15-4134-AA82-DF9F05911EBC}</c15:txfldGUID>
                      <c15:f>PTSOC!$B$11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>
                <c:manualLayout>
                  <c:x val="0.15865938823572842"/>
                  <c:y val="0"/>
                </c:manualLayout>
              </c:layout>
              <c:tx>
                <c:strRef>
                  <c:f>PTSOC!$B$12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{9D020C0D-D275-4B79-B4AC-D5D22E472EA0}</c15:txfldGUID>
                      <c15:f>PTSOC!$B$12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PTSOC!$A$3:$A$12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PTSOC!$B$3:$B$12</c:f>
              <c:numCache>
                <c:formatCode>0.0%</c:formatCode>
                <c:ptCount val="10"/>
                <c:pt idx="0">
                  <c:v>0.49399999999999999</c:v>
                </c:pt>
                <c:pt idx="1">
                  <c:v>0.49199999999999999</c:v>
                </c:pt>
                <c:pt idx="2">
                  <c:v>0.49199999999999999</c:v>
                </c:pt>
                <c:pt idx="3">
                  <c:v>0.48099999999999998</c:v>
                </c:pt>
                <c:pt idx="4">
                  <c:v>0.499</c:v>
                </c:pt>
                <c:pt idx="5">
                  <c:v>0.48799999999999999</c:v>
                </c:pt>
                <c:pt idx="6">
                  <c:v>0.55100000000000005</c:v>
                </c:pt>
                <c:pt idx="7">
                  <c:v>0.54100000000000004</c:v>
                </c:pt>
                <c:pt idx="8">
                  <c:v>0.47399999999999998</c:v>
                </c:pt>
                <c:pt idx="9">
                  <c:v>0.51300000000000001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190-47C8-B50D-3CC05D57FADE}"/>
            </c:ext>
          </c:extLst>
        </c:ser>
        <c:ser>
          <c:idx val="1"/>
          <c:order val="1"/>
          <c:tx>
            <c:strRef>
              <c:f>PTSOC!$C$1</c:f>
              <c:strCache>
                <c:ptCount val="1"/>
                <c:pt idx="0">
                  <c:v>Catholic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PTSOC!$C$3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{1B40E8E5-A209-407E-9C29-9FEBA711F168}</c15:txfldGUID>
                      <c15:f>PTSOC!$C$3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-0.17018691855003723"/>
                  <c:y val="0"/>
                </c:manualLayout>
              </c:layout>
              <c:tx>
                <c:strRef>
                  <c:f>PTSOC!$C$4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{A1BB6F43-F296-49C6-9C31-FB1A5F8E15AF}</c15:txfldGUID>
                      <c15:f>PTSOC!$C$4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0.15832069190868137"/>
                  <c:y val="0"/>
                </c:manualLayout>
              </c:layout>
              <c:tx>
                <c:strRef>
                  <c:f>PTSOC!$C$5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{1A9FA9AD-73AF-4F83-B311-06F5883A4EFC}</c15:txfldGUID>
                      <c15:f>PTSOC!$C$5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-0.1690338362076417"/>
                  <c:y val="0"/>
                </c:manualLayout>
              </c:layout>
              <c:tx>
                <c:strRef>
                  <c:f>PTSOC!$C$6</c:f>
                  <c:strCache>
                    <c:ptCount val="1"/>
                    <c:pt idx="0">
                      <c:v>51.9%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{441B8719-B4BA-4781-8136-B6C0AC7AC19B}</c15:txfldGUID>
                      <c15:f>PTSOC!$C$6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PTSOC!$C$7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{35E30DEF-95D2-48DD-8E52-7F759AADD009}</c15:txfldGUID>
                      <c15:f>PTSOC!$C$7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-0.13574148562384789"/>
                  <c:y val="0"/>
                </c:manualLayout>
              </c:layout>
              <c:tx>
                <c:strRef>
                  <c:f>PTSOC!$C$8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{05713286-D4D3-46F9-976B-2B3C4DF9FCCD}</c15:txfldGUID>
                      <c15:f>PTSOC!$C$8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PTSOC!$C$9</c:f>
                  <c:strCache>
                    <c:ptCount val="1"/>
                    <c:pt idx="0">
                      <c:v>44.9%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{8BA754E8-8399-485F-926C-E4F91D8047E5}</c15:txfldGUID>
                      <c15:f>PTSOC!$C$9</c15:f>
                      <c15:dlblFieldTableCache>
                        <c:ptCount val="1"/>
                        <c:pt idx="0">
                          <c:v>44.9%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PTSOC!$C$10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{DB1B9FBC-2771-47EF-8408-22C2476F43A7}</c15:txfldGUID>
                      <c15:f>PTSOC!$C$10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0.17150943138369754"/>
                  <c:y val="3.3322077293050879E-3"/>
                </c:manualLayout>
              </c:layout>
              <c:tx>
                <c:strRef>
                  <c:f>PTSOC!$C$11</c:f>
                  <c:strCache>
                    <c:ptCount val="1"/>
                    <c:pt idx="0">
                      <c:v>52.6%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{DAB86634-49A8-4D3E-9E88-15E6BAB5805B}</c15:txfldGUID>
                      <c15:f>PTSOC!$C$11</c15:f>
                      <c15:dlblFieldTableCache>
                        <c:ptCount val="1"/>
                        <c:pt idx="0">
                          <c:v>52.6%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PTSOC!$C$12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8190-47C8-B50D-3CC05D57FAD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{7F7D0142-6CF3-4C28-8881-E72EEAF0C4CB}</c15:txfldGUID>
                      <c15:f>PTSOC!$C$12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PTSOC!$A$3:$A$12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PTSOC!$C$3:$C$12</c:f>
              <c:numCache>
                <c:formatCode>0.0%</c:formatCode>
                <c:ptCount val="10"/>
                <c:pt idx="0">
                  <c:v>0.50600000000000001</c:v>
                </c:pt>
                <c:pt idx="1">
                  <c:v>0.50800000000000001</c:v>
                </c:pt>
                <c:pt idx="2">
                  <c:v>0.50800000000000001</c:v>
                </c:pt>
                <c:pt idx="3">
                  <c:v>0.51900000000000002</c:v>
                </c:pt>
                <c:pt idx="4">
                  <c:v>0.501</c:v>
                </c:pt>
                <c:pt idx="5">
                  <c:v>0.51200000000000001</c:v>
                </c:pt>
                <c:pt idx="6">
                  <c:v>0.44900000000000001</c:v>
                </c:pt>
                <c:pt idx="7">
                  <c:v>0.45900000000000002</c:v>
                </c:pt>
                <c:pt idx="8">
                  <c:v>0.52600000000000002</c:v>
                </c:pt>
                <c:pt idx="9">
                  <c:v>0.48699999999999999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8190-47C8-B50D-3CC05D57F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60633376"/>
        <c:axId val="560633768"/>
      </c:barChart>
      <c:catAx>
        <c:axId val="56063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60633768"/>
        <c:crosses val="autoZero"/>
        <c:auto val="0"/>
        <c:lblAlgn val="ctr"/>
        <c:lblOffset val="60"/>
        <c:noMultiLvlLbl val="0"/>
      </c:catAx>
      <c:valAx>
        <c:axId val="560633768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5606333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0234536410648265"/>
          <c:y val="7.4730661847297606E-3"/>
          <c:w val="0.34419610694203134"/>
          <c:h val="4.512491449738632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41279353355171"/>
          <c:y val="3.6567043148311759E-2"/>
          <c:w val="0.80157526769330845"/>
          <c:h val="0.793859519687525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AppCB!$A$4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AppCB!$B$7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{7E60FB7B-AB62-48F7-8BB6-64E48DDA213C}</c15:txfldGUID>
                      <c15:f>AppCB!$B$7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AppCB!$C$7</c:f>
                  <c:strCache>
                    <c:ptCount val="1"/>
                    <c:pt idx="0">
                      <c:v>54.5%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{475BE755-7F16-42C6-8660-40BD4DE73E60}</c15:txfldGUID>
                      <c15:f>AppCB!$C$7</c15:f>
                      <c15:dlblFieldTableCache>
                        <c:ptCount val="1"/>
                        <c:pt idx="0">
                          <c:v>54.5%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AppCB!$D$7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{C2955883-CE1A-4752-BEF5-FB2C13A32B03}</c15:txfldGUID>
                      <c15:f>AppCB!$D$7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AppCB!$E$7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{CDDC06B3-BA4F-435F-BB34-318A54495437}</c15:txfldGUID>
                      <c15:f>AppCB!$E$7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AppCB!$F$7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{1EAC0FA6-900F-4BAF-8A38-64C646F366E3}</c15:txfldGUID>
                      <c15:f>AppCB!$F$7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AppCB!$G$7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{DAC70867-763E-41FC-896D-C8948774EA96}</c15:txfldGUID>
                      <c15:f>AppCB!$G$7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AppCB!$H$7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{683B3805-3C3A-4211-ADF8-647BCAE726D0}</c15:txfldGUID>
                      <c15:f>AppCB!$H$7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AppCB!$I$7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{3D0539F9-18A9-467A-BD9E-3BB57B45EBF2}</c15:txfldGUID>
                      <c15:f>AppCB!$I$7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AppCB!$J$7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{5957653C-44B1-4C7A-8AD8-3B417B07EC75}</c15:txfldGUID>
                      <c15:f>AppCB!$J$7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AppCB!$K$7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{33B4BFB3-F8D8-41A0-99FF-60F6895E735F}</c15:txfldGUID>
                      <c15:f>AppCB!$K$7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AppCB!$L$7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{C90DDF27-2A42-4A3B-8829-1107AC6D17B4}</c15:txfldGUID>
                      <c15:f>AppCB!$L$7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AppCB!$M$7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{1E274E46-E765-4BAD-8560-7A82EA312052}</c15:txfldGUID>
                      <c15:f>AppCB!$M$7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AppCB!$N$7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{0F902356-5F2D-44AE-B323-20F2689DD390}</c15:txfldGUID>
                      <c15:f>AppCB!$N$7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AppCB!$O$7</c:f>
                  <c:strCache>
                    <c:ptCount val="1"/>
                    <c:pt idx="0">
                      <c:v>47.7%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{E88D91B4-4337-45B3-82CB-25D9ED7F5474}</c15:txfldGUID>
                      <c15:f>AppCB!$O$7</c15:f>
                      <c15:dlblFieldTableCache>
                        <c:ptCount val="1"/>
                        <c:pt idx="0">
                          <c:v>47.7%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AppCB!$P$7</c:f>
                  <c:strCache>
                    <c:ptCount val="1"/>
                    <c:pt idx="0">
                      <c:v>47.1%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{1875E5B2-AA29-4B6D-B820-E44DF92FE3F0}</c15:txfldGUID>
                      <c15:f>AppCB!$P$7</c15:f>
                      <c15:dlblFieldTableCache>
                        <c:ptCount val="1"/>
                        <c:pt idx="0">
                          <c:v>47.1%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AppCB!$Q$7</c:f>
                  <c:strCache>
                    <c:ptCount val="1"/>
                    <c:pt idx="0">
                      <c:v>46.8%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D78-49DD-9F61-A2E5A794A5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{6CC515F9-943A-48A3-8D96-EF6F411F3938}</c15:txfldGUID>
                      <c15:f>AppCB!$Q$7</c15:f>
                      <c15:dlblFieldTableCache>
                        <c:ptCount val="1"/>
                        <c:pt idx="0">
                          <c:v>46.8%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AppCB!$B$4:$Q$4</c:f>
              <c:numCache>
                <c:formatCode>#,##0</c:formatCode>
                <c:ptCount val="16"/>
                <c:pt idx="0">
                  <c:v>305401</c:v>
                </c:pt>
                <c:pt idx="1">
                  <c:v>294963</c:v>
                </c:pt>
                <c:pt idx="2">
                  <c:v>281058</c:v>
                </c:pt>
                <c:pt idx="3">
                  <c:v>295762</c:v>
                </c:pt>
                <c:pt idx="4">
                  <c:v>280078</c:v>
                </c:pt>
                <c:pt idx="5">
                  <c:v>285947</c:v>
                </c:pt>
                <c:pt idx="6">
                  <c:v>270735</c:v>
                </c:pt>
                <c:pt idx="7">
                  <c:v>254774</c:v>
                </c:pt>
                <c:pt idx="8">
                  <c:v>265546</c:v>
                </c:pt>
                <c:pt idx="9">
                  <c:v>269175</c:v>
                </c:pt>
                <c:pt idx="10">
                  <c:v>265679</c:v>
                </c:pt>
                <c:pt idx="11">
                  <c:v>277598</c:v>
                </c:pt>
                <c:pt idx="12">
                  <c:v>274559</c:v>
                </c:pt>
                <c:pt idx="13">
                  <c:v>285598</c:v>
                </c:pt>
                <c:pt idx="14">
                  <c:v>278050</c:v>
                </c:pt>
                <c:pt idx="15">
                  <c:v>294418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C66-49FF-9F16-A97A2D82A2C8}"/>
            </c:ext>
          </c:extLst>
        </c:ser>
        <c:ser>
          <c:idx val="1"/>
          <c:order val="1"/>
          <c:tx>
            <c:strRef>
              <c:f>AppCB!$A$5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AppCB!$B$8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{CD247654-7C4A-417F-BDA4-F61EC3B6A85A}</c15:txfldGUID>
                      <c15:f>AppCB!$B$8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AppCB!$C$8</c:f>
                  <c:strCache>
                    <c:ptCount val="1"/>
                    <c:pt idx="0">
                      <c:v>45.5%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{23FA481A-34B6-4258-8B15-3AD605D5C41E}</c15:txfldGUID>
                      <c15:f>AppCB!$C$8</c15:f>
                      <c15:dlblFieldTableCache>
                        <c:ptCount val="1"/>
                        <c:pt idx="0">
                          <c:v>45.5%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AppCB!$D$8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{236AF0ED-F7E1-4C63-AD10-72F9D5AEFE77}</c15:txfldGUID>
                      <c15:f>AppCB!$D$8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AppCB!$E$8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{9226BD2C-F10D-4291-88E7-DE6C60F0424B}</c15:txfldGUID>
                      <c15:f>AppCB!$E$8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AppCB!$F$8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{4013ACB6-ABDB-4C51-905A-7E00759E54C0}</c15:txfldGUID>
                      <c15:f>AppCB!$F$8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AppCB!$G$8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{2D656EDB-79A8-42BE-BAF3-F4CCF8AD89C1}</c15:txfldGUID>
                      <c15:f>AppCB!$G$8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AppCB!$H$8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{FC8B3209-4A14-43CD-A389-717A0F848C0A}</c15:txfldGUID>
                      <c15:f>AppCB!$H$8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AppCB!$I$8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{55016735-2B55-4682-A9CE-768417F44ED9}</c15:txfldGUID>
                      <c15:f>AppCB!$I$8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AppCB!$J$8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{E2629645-4EDD-47B7-A26E-3CFEFCDD0E9B}</c15:txfldGUID>
                      <c15:f>AppCB!$J$8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AppCB!$K$8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{B29AAABF-82F7-4FA1-A84A-152BD8EB2BC7}</c15:txfldGUID>
                      <c15:f>AppCB!$K$8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AppCB!$L$8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{FD6E53D0-B5ED-4C97-88DD-0E61FE348FC9}</c15:txfldGUID>
                      <c15:f>AppCB!$L$8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AppCB!$M$8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{87B9AA2C-4C8B-4AD3-8C02-8A81A4652684}</c15:txfldGUID>
                      <c15:f>AppCB!$M$8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AppCB!$N$8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{92062EA1-788E-408D-B1A0-7C6611CEDDB1}</c15:txfldGUID>
                      <c15:f>AppCB!$N$8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AppCB!$O$8</c:f>
                  <c:strCache>
                    <c:ptCount val="1"/>
                    <c:pt idx="0">
                      <c:v>52.3%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{C791E2E4-BA52-455F-9E11-465BDAAB6039}</c15:txfldGUID>
                      <c15:f>AppCB!$O$8</c15:f>
                      <c15:dlblFieldTableCache>
                        <c:ptCount val="1"/>
                        <c:pt idx="0">
                          <c:v>52.3%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AppCB!$P$8</c:f>
                  <c:strCache>
                    <c:ptCount val="1"/>
                    <c:pt idx="0">
                      <c:v>52.9%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5C66-49FF-9F16-A97A2D82A2C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{815BCB3A-51A2-445B-B2ED-52156F60B29F}</c15:txfldGUID>
                      <c15:f>AppCB!$P$8</c15:f>
                      <c15:dlblFieldTableCache>
                        <c:ptCount val="1"/>
                        <c:pt idx="0">
                          <c:v>52.9%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AppCB!$Q$8</c:f>
                  <c:strCache>
                    <c:ptCount val="1"/>
                    <c:pt idx="0">
                      <c:v>53.2%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D78-49DD-9F61-A2E5A794A5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{7E619F4E-A7CE-43DD-8210-296FE5741B5A}</c15:txfldGUID>
                      <c15:f>AppCB!$Q$8</c15:f>
                      <c15:dlblFieldTableCache>
                        <c:ptCount val="1"/>
                        <c:pt idx="0">
                          <c:v>53.2%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AppCB!$B$5:$Q$5</c:f>
              <c:numCache>
                <c:formatCode>#,##0</c:formatCode>
                <c:ptCount val="16"/>
                <c:pt idx="0">
                  <c:v>248243</c:v>
                </c:pt>
                <c:pt idx="1">
                  <c:v>245824</c:v>
                </c:pt>
                <c:pt idx="2">
                  <c:v>243291</c:v>
                </c:pt>
                <c:pt idx="3">
                  <c:v>257724</c:v>
                </c:pt>
                <c:pt idx="4">
                  <c:v>258281</c:v>
                </c:pt>
                <c:pt idx="5">
                  <c:v>271473</c:v>
                </c:pt>
                <c:pt idx="6">
                  <c:v>270921</c:v>
                </c:pt>
                <c:pt idx="7">
                  <c:v>251109</c:v>
                </c:pt>
                <c:pt idx="8">
                  <c:v>276011</c:v>
                </c:pt>
                <c:pt idx="9">
                  <c:v>277112</c:v>
                </c:pt>
                <c:pt idx="10">
                  <c:v>283093</c:v>
                </c:pt>
                <c:pt idx="11">
                  <c:v>295395</c:v>
                </c:pt>
                <c:pt idx="12">
                  <c:v>296969</c:v>
                </c:pt>
                <c:pt idx="13">
                  <c:v>312871</c:v>
                </c:pt>
                <c:pt idx="14">
                  <c:v>312370</c:v>
                </c:pt>
                <c:pt idx="15">
                  <c:v>334389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C66-49FF-9F16-A97A2D82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60635728"/>
        <c:axId val="560637296"/>
      </c:barChart>
      <c:catAx>
        <c:axId val="56063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0637296"/>
        <c:crosses val="autoZero"/>
        <c:auto val="1"/>
        <c:lblAlgn val="ctr"/>
        <c:lblOffset val="100"/>
        <c:noMultiLvlLbl val="0"/>
      </c:catAx>
      <c:valAx>
        <c:axId val="5606372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60635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844" l="0.70000000000000062" r="0.70000000000000062" t="0.75000000000000844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83581491565883"/>
          <c:y val="3.684197370065586E-2"/>
          <c:w val="0.85845168886599454"/>
          <c:h val="0.79230964550483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AppSex!$A$4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AppSex!$B$7</c:f>
                  <c:strCache>
                    <c:ptCount val="1"/>
                    <c:pt idx="0">
                      <c:v>49.5%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{E2518A52-B858-4848-90A0-1DF2CBC626F4}</c15:txfldGUID>
                      <c15:f>AppSex!$B$7</c15:f>
                      <c15:dlblFieldTableCache>
                        <c:ptCount val="1"/>
                        <c:pt idx="0">
                          <c:v>49.5%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AppSex!$C$7</c:f>
                  <c:strCache>
                    <c:ptCount val="1"/>
                    <c:pt idx="0">
                      <c:v>49.8%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{91FF885F-5E74-4602-92BB-A17913A0E363}</c15:txfldGUID>
                      <c15:f>AppSex!$C$7</c15:f>
                      <c15:dlblFieldTableCache>
                        <c:ptCount val="1"/>
                        <c:pt idx="0">
                          <c:v>49.8%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AppSex!$D$7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{075BDB1D-A891-424C-9D6B-94AE84E97C41}</c15:txfldGUID>
                      <c15:f>AppSex!$D$7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AppSex!$E$7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{F8603B7F-8730-4CC0-9882-1576C84782B6}</c15:txfldGUID>
                      <c15:f>AppSex!$E$7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AppSex!$F$7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{4408F920-C7F1-41BC-A25B-F04DE8CA879E}</c15:txfldGUID>
                      <c15:f>AppSex!$F$7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AppSex!$G$7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{5FF04814-E18E-45F1-A0E6-EFF706ED2F05}</c15:txfldGUID>
                      <c15:f>AppSex!$G$7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AppSex!$H$7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{893CAEA7-0C02-4BD8-8DC0-9CEE2897FF3E}</c15:txfldGUID>
                      <c15:f>AppSex!$H$7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AppSex!$I$7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{3DD7B92A-D0D0-4F14-A971-E36A46949F93}</c15:txfldGUID>
                      <c15:f>AppSex!$I$7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AppSex!$J$7</c:f>
                  <c:strCache>
                    <c:ptCount val="1"/>
                    <c:pt idx="0">
                      <c:v>51.9%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{0373CB25-0240-4B0F-B1FC-9BBE9D3AEFF7}</c15:txfldGUID>
                      <c15:f>AppSex!$J$7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AppSex!$K$7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{D124155F-D898-4463-BA21-090C217830FE}</c15:txfldGUID>
                      <c15:f>AppSex!$K$7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AppSex!$L$7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{591D73E5-5FBE-4C8E-A255-81BEF4A8BDE8}</c15:txfldGUID>
                      <c15:f>AppSex!$L$7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AppSex!$M$7</c:f>
                  <c:strCache>
                    <c:ptCount val="1"/>
                    <c:pt idx="0">
                      <c:v>51.5%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{811700ED-C645-438C-9AE3-5B6DAFE95C64}</c15:txfldGUID>
                      <c15:f>AppSex!$M$7</c15:f>
                      <c15:dlblFieldTableCache>
                        <c:ptCount val="1"/>
                        <c:pt idx="0">
                          <c:v>51.5%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AppSex!$N$7</c:f>
                  <c:strCache>
                    <c:ptCount val="1"/>
                    <c:pt idx="0">
                      <c:v>51.5%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{BDBE8F3A-D6BD-4DB7-B3D9-289648C7DCD3}</c15:txfldGUID>
                      <c15:f>AppSex!$N$7</c15:f>
                      <c15:dlblFieldTableCache>
                        <c:ptCount val="1"/>
                        <c:pt idx="0">
                          <c:v>51.5%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AppSex!$O$7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{96059140-C460-43D6-9D30-B7F93403352C}</c15:txfldGUID>
                      <c15:f>AppSex!$O$7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AppSex!$P$7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{AAD8BAD8-5E41-4E83-87CD-22B8D531D271}</c15:txfldGUID>
                      <c15:f>AppSex!$P$7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AppSex!$Q$7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82-48C9-AEED-F5D158D894A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{DF3DF87C-FC1E-4FE7-9D5B-F50BDEBF5DB2}</c15:txfldGUID>
                      <c15:f>AppSex!$Q$7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AppSex!$B$4:$Q$4</c:f>
              <c:numCache>
                <c:formatCode>#,##0</c:formatCode>
                <c:ptCount val="16"/>
                <c:pt idx="0">
                  <c:v>299408</c:v>
                </c:pt>
                <c:pt idx="1">
                  <c:v>295277</c:v>
                </c:pt>
                <c:pt idx="2">
                  <c:v>290339</c:v>
                </c:pt>
                <c:pt idx="3">
                  <c:v>315174</c:v>
                </c:pt>
                <c:pt idx="4">
                  <c:v>318179</c:v>
                </c:pt>
                <c:pt idx="5">
                  <c:v>335021</c:v>
                </c:pt>
                <c:pt idx="6">
                  <c:v>330917</c:v>
                </c:pt>
                <c:pt idx="7">
                  <c:v>316423</c:v>
                </c:pt>
                <c:pt idx="8">
                  <c:v>329588</c:v>
                </c:pt>
                <c:pt idx="9">
                  <c:v>335524</c:v>
                </c:pt>
                <c:pt idx="10">
                  <c:v>345683</c:v>
                </c:pt>
                <c:pt idx="11">
                  <c:v>354917</c:v>
                </c:pt>
                <c:pt idx="12">
                  <c:v>358353</c:v>
                </c:pt>
                <c:pt idx="13">
                  <c:v>379017</c:v>
                </c:pt>
                <c:pt idx="14">
                  <c:v>370756</c:v>
                </c:pt>
                <c:pt idx="15">
                  <c:v>404035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870-4A4F-BB07-6B70A943799F}"/>
            </c:ext>
          </c:extLst>
        </c:ser>
        <c:ser>
          <c:idx val="1"/>
          <c:order val="1"/>
          <c:tx>
            <c:strRef>
              <c:f>AppSex!$A$5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AppSex!$B$8</c:f>
                  <c:strCache>
                    <c:ptCount val="1"/>
                    <c:pt idx="0">
                      <c:v>50.5%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{04E2CDF4-4154-4364-BB16-9DA7A5FBAFC4}</c15:txfldGUID>
                      <c15:f>AppSex!$B$8</c15:f>
                      <c15:dlblFieldTableCache>
                        <c:ptCount val="1"/>
                        <c:pt idx="0">
                          <c:v>50.5%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AppSex!$C$8</c:f>
                  <c:strCache>
                    <c:ptCount val="1"/>
                    <c:pt idx="0">
                      <c:v>50.2%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{30F8D47C-41D7-4390-B273-3D960F2D09FB}</c15:txfldGUID>
                      <c15:f>AppSex!$C$8</c15:f>
                      <c15:dlblFieldTableCache>
                        <c:ptCount val="1"/>
                        <c:pt idx="0">
                          <c:v>50.2%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AppSex!$D$8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{80274FF4-125D-4CBE-9F26-6749A6329D12}</c15:txfldGUID>
                      <c15:f>AppSex!$D$8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AppSex!$E$8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{613F96BD-C913-4964-8D1F-BD23E4297985}</c15:txfldGUID>
                      <c15:f>AppSex!$E$8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AppSex!$F$8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{5409408D-8FCF-4F56-B810-5AA0DF5AADF6}</c15:txfldGUID>
                      <c15:f>AppSex!$F$8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AppSex!$G$8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{43D5A4CC-D541-4B2C-B94A-B8EEFB82733A}</c15:txfldGUID>
                      <c15:f>AppSex!$G$8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AppSex!$H$8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{9351F87C-D68B-4E7E-98D0-1D2EDE06C699}</c15:txfldGUID>
                      <c15:f>AppSex!$H$8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AppSex!$I$8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{8806B9A6-C45B-42F1-A7C7-433977B8FD4D}</c15:txfldGUID>
                      <c15:f>AppSex!$I$8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AppSex!$J$8</c:f>
                  <c:strCache>
                    <c:ptCount val="1"/>
                    <c:pt idx="0">
                      <c:v>48.1%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{F6DB832D-90A3-443B-8803-3283D554993A}</c15:txfldGUID>
                      <c15:f>AppSex!$J$8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AppSex!$K$8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{9A1309FA-C066-4F8F-B377-FF6542F96EE7}</c15:txfldGUID>
                      <c15:f>AppSex!$K$8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AppSex!$L$8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{93D41B14-C40C-4F36-84D4-FAD8D604AE27}</c15:txfldGUID>
                      <c15:f>AppSex!$L$8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AppSex!$M$8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{0BD20F98-94D1-4CA2-9EF4-5626ECA9792D}</c15:txfldGUID>
                      <c15:f>AppSex!$M$8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AppSex!$N$8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{4BB6160A-8B57-4C14-80E2-6511BC110B00}</c15:txfldGUID>
                      <c15:f>AppSex!$N$8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AppSex!$O$8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{6CDECC49-8286-4FF1-B92D-1CBA0E067B14}</c15:txfldGUID>
                      <c15:f>AppSex!$O$8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AppSex!$P$8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8870-4A4F-BB07-6B70A943799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{37BFFB3E-D503-4E7A-9F3A-BD8A27E5E7F0}</c15:txfldGUID>
                      <c15:f>AppSex!$P$8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AppSex!$Q$8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D82-48C9-AEED-F5D158D894A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{AAF0C2EB-BCB2-42A2-B91C-A63F88212024}</c15:txfldGUID>
                      <c15:f>AppSex!$Q$8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AppSex!$B$5:$Q$5</c:f>
              <c:numCache>
                <c:formatCode>#,##0</c:formatCode>
                <c:ptCount val="16"/>
                <c:pt idx="0">
                  <c:v>305050</c:v>
                </c:pt>
                <c:pt idx="1">
                  <c:v>297898</c:v>
                </c:pt>
                <c:pt idx="2">
                  <c:v>289587</c:v>
                </c:pt>
                <c:pt idx="3">
                  <c:v>307232</c:v>
                </c:pt>
                <c:pt idx="4">
                  <c:v>298441</c:v>
                </c:pt>
                <c:pt idx="5">
                  <c:v>317702</c:v>
                </c:pt>
                <c:pt idx="6">
                  <c:v>316027</c:v>
                </c:pt>
                <c:pt idx="7">
                  <c:v>279788</c:v>
                </c:pt>
                <c:pt idx="8">
                  <c:v>304978</c:v>
                </c:pt>
                <c:pt idx="9">
                  <c:v>301053</c:v>
                </c:pt>
                <c:pt idx="10">
                  <c:v>307013</c:v>
                </c:pt>
                <c:pt idx="11">
                  <c:v>334537</c:v>
                </c:pt>
                <c:pt idx="12">
                  <c:v>336823</c:v>
                </c:pt>
                <c:pt idx="13">
                  <c:v>349708</c:v>
                </c:pt>
                <c:pt idx="14">
                  <c:v>347611</c:v>
                </c:pt>
                <c:pt idx="15">
                  <c:v>378902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8870-4A4F-BB07-6B70A9437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560590256"/>
        <c:axId val="560593000"/>
      </c:barChart>
      <c:catAx>
        <c:axId val="56059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0593000"/>
        <c:crosses val="autoZero"/>
        <c:auto val="1"/>
        <c:lblAlgn val="ctr"/>
        <c:lblOffset val="100"/>
        <c:noMultiLvlLbl val="0"/>
      </c:catAx>
      <c:valAx>
        <c:axId val="5605930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605902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59035879677345"/>
          <c:y val="3.657522859517872E-2"/>
          <c:w val="0.78121243352434344"/>
          <c:h val="0.69351241319273993"/>
        </c:manualLayout>
      </c:layout>
      <c:lineChart>
        <c:grouping val="standard"/>
        <c:varyColors val="0"/>
        <c:ser>
          <c:idx val="0"/>
          <c:order val="0"/>
          <c:tx>
            <c:strRef>
              <c:f>AppCBSex!$A$10:$B$10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AppCBSex!$C$4</c:f>
                  <c:strCache>
                    <c:ptCount val="1"/>
                    <c:pt idx="0">
                      <c:v>28.3%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4A4-4F7A-BD35-D25D69F3F7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{1B6C1B77-7415-49DE-B934-E40C33B45BCC}</c15:txfldGUID>
                      <c15:f>AppCBSex!$C$4</c15:f>
                      <c15:dlblFieldTableCache>
                        <c:ptCount val="1"/>
                        <c:pt idx="0">
                          <c:v>28.3%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AppCBSex!$Q$4</c:f>
                  <c:strCache>
                    <c:ptCount val="1"/>
                    <c:pt idx="0">
                      <c:v>24.4%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F4A4-4F7A-BD35-D25D69F3F7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{7B05D6FD-6A2F-4E7E-81F3-A610B292688E}</c15:txfldGUID>
                      <c15:f>AppCBSex!$Q$4</c15:f>
                      <c15:dlblFieldTableCache>
                        <c:ptCount val="1"/>
                        <c:pt idx="0">
                          <c:v>24.4%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6186863151741903E-2"/>
                  <c:y val="3.3250536490634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24.1%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9C8-4DEA-9BB5-5B0D17E734C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AppCBSex!$C$10:$R$10</c:f>
              <c:numCache>
                <c:formatCode>#,##0</c:formatCode>
                <c:ptCount val="16"/>
                <c:pt idx="0">
                  <c:v>156527</c:v>
                </c:pt>
                <c:pt idx="1">
                  <c:v>151773</c:v>
                </c:pt>
                <c:pt idx="2">
                  <c:v>144424</c:v>
                </c:pt>
                <c:pt idx="3">
                  <c:v>153802</c:v>
                </c:pt>
                <c:pt idx="4">
                  <c:v>145933</c:v>
                </c:pt>
                <c:pt idx="5">
                  <c:v>146807</c:v>
                </c:pt>
                <c:pt idx="6">
                  <c:v>139669</c:v>
                </c:pt>
                <c:pt idx="7">
                  <c:v>136358</c:v>
                </c:pt>
                <c:pt idx="8">
                  <c:v>139588</c:v>
                </c:pt>
                <c:pt idx="9">
                  <c:v>143068</c:v>
                </c:pt>
                <c:pt idx="10">
                  <c:v>142215</c:v>
                </c:pt>
                <c:pt idx="11">
                  <c:v>143273</c:v>
                </c:pt>
                <c:pt idx="12">
                  <c:v>141379</c:v>
                </c:pt>
                <c:pt idx="13">
                  <c:v>147620</c:v>
                </c:pt>
                <c:pt idx="14">
                  <c:v>144074</c:v>
                </c:pt>
                <c:pt idx="15">
                  <c:v>151419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F4A4-4F7A-BD35-D25D69F3F769}"/>
            </c:ext>
          </c:extLst>
        </c:ser>
        <c:ser>
          <c:idx val="1"/>
          <c:order val="1"/>
          <c:tx>
            <c:strRef>
              <c:f>AppCBSex!$A$11:$B$11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AppCBSex!$C$5</c:f>
                  <c:strCache>
                    <c:ptCount val="1"/>
                    <c:pt idx="0">
                      <c:v>26.9%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4A4-4F7A-BD35-D25D69F3F7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{B748641B-3386-45CE-978D-60B70E97E1AB}</c15:txfldGUID>
                      <c15:f>AppCBSex!$C$5</c15:f>
                      <c15:dlblFieldTableCache>
                        <c:ptCount val="1"/>
                        <c:pt idx="0">
                          <c:v>26.9%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AppCBSex!$Q$5</c:f>
                  <c:strCache>
                    <c:ptCount val="1"/>
                    <c:pt idx="0">
                      <c:v>22.7%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F4A4-4F7A-BD35-D25D69F3F7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{B2B89E8E-290E-4CF7-910B-D31B7ABEB3FC}</c15:txfldGUID>
                      <c15:f>AppCBSex!$Q$5</c15:f>
                      <c15:dlblFieldTableCache>
                        <c:ptCount val="1"/>
                        <c:pt idx="0">
                          <c:v>22.7%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7614414900492793E-2"/>
                  <c:y val="4.65175313674327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22.7%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9C8-4DEA-9BB5-5B0D17E734C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AppCBSex!$C$11:$R$11</c:f>
              <c:numCache>
                <c:formatCode>#,##0</c:formatCode>
                <c:ptCount val="16"/>
                <c:pt idx="0">
                  <c:v>148874</c:v>
                </c:pt>
                <c:pt idx="1">
                  <c:v>143190</c:v>
                </c:pt>
                <c:pt idx="2">
                  <c:v>136634</c:v>
                </c:pt>
                <c:pt idx="3">
                  <c:v>141960</c:v>
                </c:pt>
                <c:pt idx="4">
                  <c:v>134145</c:v>
                </c:pt>
                <c:pt idx="5">
                  <c:v>139140</c:v>
                </c:pt>
                <c:pt idx="6">
                  <c:v>131066</c:v>
                </c:pt>
                <c:pt idx="7">
                  <c:v>118416</c:v>
                </c:pt>
                <c:pt idx="8">
                  <c:v>125958</c:v>
                </c:pt>
                <c:pt idx="9">
                  <c:v>126107</c:v>
                </c:pt>
                <c:pt idx="10">
                  <c:v>123464</c:v>
                </c:pt>
                <c:pt idx="11">
                  <c:v>134325</c:v>
                </c:pt>
                <c:pt idx="12">
                  <c:v>133180</c:v>
                </c:pt>
                <c:pt idx="13">
                  <c:v>137978</c:v>
                </c:pt>
                <c:pt idx="14">
                  <c:v>133976</c:v>
                </c:pt>
                <c:pt idx="15">
                  <c:v>142999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F4A4-4F7A-BD35-D25D69F3F769}"/>
            </c:ext>
          </c:extLst>
        </c:ser>
        <c:ser>
          <c:idx val="2"/>
          <c:order val="2"/>
          <c:tx>
            <c:strRef>
              <c:f>AppCBSex!$A$12:$B$12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AppCBSex!$C$6</c:f>
                  <c:strCache>
                    <c:ptCount val="1"/>
                    <c:pt idx="0">
                      <c:v>20.8%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4A4-4F7A-BD35-D25D69F3F7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{AFAE8A90-89CE-4310-BDB5-77ED057D9A36}</c15:txfldGUID>
                      <c15:f>AppCBSex!$C$6</c15:f>
                      <c15:dlblFieldTableCache>
                        <c:ptCount val="1"/>
                        <c:pt idx="0">
                          <c:v>20.8%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AppCBSex!$Q$6</c:f>
                  <c:strCache>
                    <c:ptCount val="1"/>
                    <c:pt idx="0">
                      <c:v>26.2%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F4A4-4F7A-BD35-D25D69F3F7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{A3E5A047-C30D-4FC4-89D5-B8792BCA8009}</c15:txfldGUID>
                      <c15:f>AppCBSex!$Q$6</c15:f>
                      <c15:dlblFieldTableCache>
                        <c:ptCount val="1"/>
                        <c:pt idx="0">
                          <c:v>26.2%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26.1%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9C8-4DEA-9BB5-5B0D17E734C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AppCBSex!$C$12:$R$12</c:f>
              <c:numCache>
                <c:formatCode>#,##0</c:formatCode>
                <c:ptCount val="16"/>
                <c:pt idx="0">
                  <c:v>114882</c:v>
                </c:pt>
                <c:pt idx="1">
                  <c:v>115168</c:v>
                </c:pt>
                <c:pt idx="2">
                  <c:v>114573</c:v>
                </c:pt>
                <c:pt idx="3">
                  <c:v>121848</c:v>
                </c:pt>
                <c:pt idx="4">
                  <c:v>126147</c:v>
                </c:pt>
                <c:pt idx="5">
                  <c:v>132813</c:v>
                </c:pt>
                <c:pt idx="6">
                  <c:v>131173</c:v>
                </c:pt>
                <c:pt idx="7">
                  <c:v>128805</c:v>
                </c:pt>
                <c:pt idx="8">
                  <c:v>140099</c:v>
                </c:pt>
                <c:pt idx="9">
                  <c:v>141670</c:v>
                </c:pt>
                <c:pt idx="10">
                  <c:v>145208</c:v>
                </c:pt>
                <c:pt idx="11">
                  <c:v>146871</c:v>
                </c:pt>
                <c:pt idx="12">
                  <c:v>146776</c:v>
                </c:pt>
                <c:pt idx="13">
                  <c:v>156271</c:v>
                </c:pt>
                <c:pt idx="14">
                  <c:v>154456</c:v>
                </c:pt>
                <c:pt idx="15">
                  <c:v>164326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F4A4-4F7A-BD35-D25D69F3F769}"/>
            </c:ext>
          </c:extLst>
        </c:ser>
        <c:ser>
          <c:idx val="3"/>
          <c:order val="3"/>
          <c:tx>
            <c:strRef>
              <c:f>AppCBSex!$A$13:$B$13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AppCBSex!$C$7</c:f>
                  <c:strCache>
                    <c:ptCount val="1"/>
                    <c:pt idx="0">
                      <c:v>24.1%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F4A4-4F7A-BD35-D25D69F3F7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{A50B9E2E-5977-4FE0-81C2-25A559BD553B}</c15:txfldGUID>
                      <c15:f>AppCBSex!$C$7</c15:f>
                      <c15:dlblFieldTableCache>
                        <c:ptCount val="1"/>
                        <c:pt idx="0">
                          <c:v>24.1%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F4A4-4F7A-BD35-D25D69F3F76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AppCBSex!$Q$7</c:f>
                  <c:strCache>
                    <c:ptCount val="1"/>
                    <c:pt idx="0">
                      <c:v>26.7%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F4A4-4F7A-BD35-D25D69F3F7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{30BE6F72-A71D-435A-93C7-E816D8C1D713}</c15:txfldGUID>
                      <c15:f>AppCBSex!$Q$7</c15:f>
                      <c15:dlblFieldTableCache>
                        <c:ptCount val="1"/>
                        <c:pt idx="0">
                          <c:v>26.7%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7104093251726935E-2"/>
                  <c:y val="-3.65670240485175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27.0%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9C8-4DEA-9BB5-5B0D17E734C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AppCBSex!$C$13:$R$13</c:f>
              <c:numCache>
                <c:formatCode>#,##0</c:formatCode>
                <c:ptCount val="16"/>
                <c:pt idx="0">
                  <c:v>133361</c:v>
                </c:pt>
                <c:pt idx="1">
                  <c:v>130656</c:v>
                </c:pt>
                <c:pt idx="2">
                  <c:v>128718</c:v>
                </c:pt>
                <c:pt idx="3">
                  <c:v>135876</c:v>
                </c:pt>
                <c:pt idx="4">
                  <c:v>132134</c:v>
                </c:pt>
                <c:pt idx="5">
                  <c:v>138660</c:v>
                </c:pt>
                <c:pt idx="6">
                  <c:v>139748</c:v>
                </c:pt>
                <c:pt idx="7">
                  <c:v>122304</c:v>
                </c:pt>
                <c:pt idx="8">
                  <c:v>135912</c:v>
                </c:pt>
                <c:pt idx="9">
                  <c:v>135442</c:v>
                </c:pt>
                <c:pt idx="10">
                  <c:v>137885</c:v>
                </c:pt>
                <c:pt idx="11">
                  <c:v>148524</c:v>
                </c:pt>
                <c:pt idx="12">
                  <c:v>150193</c:v>
                </c:pt>
                <c:pt idx="13">
                  <c:v>156600</c:v>
                </c:pt>
                <c:pt idx="14">
                  <c:v>157914</c:v>
                </c:pt>
                <c:pt idx="15">
                  <c:v>170063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F4A4-4F7A-BD35-D25D69F3F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593784"/>
        <c:axId val="560595744"/>
      </c:lineChart>
      <c:catAx>
        <c:axId val="560593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60595744"/>
        <c:crosses val="autoZero"/>
        <c:auto val="1"/>
        <c:lblAlgn val="ctr"/>
        <c:lblOffset val="100"/>
        <c:noMultiLvlLbl val="0"/>
      </c:catAx>
      <c:valAx>
        <c:axId val="560595744"/>
        <c:scaling>
          <c:orientation val="minMax"/>
          <c:max val="175000"/>
          <c:min val="100000"/>
        </c:scaling>
        <c:delete val="0"/>
        <c:axPos val="l"/>
        <c:numFmt formatCode="#,##0" sourceLinked="1"/>
        <c:majorTickMark val="none"/>
        <c:minorTickMark val="none"/>
        <c:tickLblPos val="nextTo"/>
        <c:crossAx val="560593784"/>
        <c:crosses val="autoZero"/>
        <c:crossBetween val="between"/>
        <c:majorUnit val="10000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AptCB!$A$4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AptCB!$B$7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{1056D421-7D95-4942-A6CB-79BD7EC8AE74}</c15:txfldGUID>
                      <c15:f>AptCB!$B$7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AptCB!$C$7</c:f>
                  <c:strCache>
                    <c:ptCount val="1"/>
                    <c:pt idx="0">
                      <c:v>54.2%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{7E840946-1E08-47BB-96A8-A22A40FBD202}</c15:txfldGUID>
                      <c15:f>AptCB!$C$7</c15:f>
                      <c15:dlblFieldTableCache>
                        <c:ptCount val="1"/>
                        <c:pt idx="0">
                          <c:v>54.2%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AptCB!$D$7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{2A992D56-37E2-4D74-937B-DDCB352E3F02}</c15:txfldGUID>
                      <c15:f>AptCB!$D$7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AptCB!$E$7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{BDCECBB1-0723-4501-BEE0-28B7DFC00816}</c15:txfldGUID>
                      <c15:f>AptCB!$E$7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AptCB!$F$7</c:f>
                  <c:strCache>
                    <c:ptCount val="1"/>
                    <c:pt idx="0">
                      <c:v>51.1%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{06177E18-777C-45EC-A8F7-41AF16763806}</c15:txfldGUID>
                      <c15:f>AptCB!$F$7</c15:f>
                      <c15:dlblFieldTableCache>
                        <c:ptCount val="1"/>
                        <c:pt idx="0">
                          <c:v>51.1%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AptCB!$G$7</c:f>
                  <c:strCache>
                    <c:ptCount val="1"/>
                    <c:pt idx="0">
                      <c:v>49.8%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{E994CA40-63DE-4BE5-8030-2C930E86A827}</c15:txfldGUID>
                      <c15:f>AptCB!$G$7</c15:f>
                      <c15:dlblFieldTableCache>
                        <c:ptCount val="1"/>
                        <c:pt idx="0">
                          <c:v>49.8%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AptCB!$H$7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{14F3EDE6-536B-4ADC-93FE-3EA97F4E5C55}</c15:txfldGUID>
                      <c15:f>AptCB!$H$7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AptCB!$I$7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{0DE4E3B3-FE80-4E35-BBC9-F7856FF12250}</c15:txfldGUID>
                      <c15:f>AptCB!$I$7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AptCB!$J$7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{E86EB023-ED76-4363-B1BC-0663B9AFD962}</c15:txfldGUID>
                      <c15:f>AptCB!$J$7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AptCB!$K$7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{E84F1B04-D1D4-430F-B300-B9D326EF0EC7}</c15:txfldGUID>
                      <c15:f>AptCB!$K$7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AptCB!$L$7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{6756836F-E043-48D8-92E8-E4CAE858E689}</c15:txfldGUID>
                      <c15:f>AptCB!$L$7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AptCB!$M$7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{DF072366-C342-48E3-B762-59E66641E855}</c15:txfldGUID>
                      <c15:f>AptCB!$M$7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AptCB!$N$7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{C6D98A39-D65F-48A3-B4F6-6A1FCF3F170D}</c15:txfldGUID>
                      <c15:f>AptCB!$N$7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AptCB!$O$7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{488A7B9A-9F71-473E-A33B-3DB4B2B230C8}</c15:txfldGUID>
                      <c15:f>AptCB!$O$7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AptCB!$P$7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D08-4BEE-A55C-E3EBCDADA6D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{672BE72A-F18D-4A20-BB6C-0155F08E9054}</c15:txfldGUID>
                      <c15:f>AptCB!$P$7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AptCB!$Q$7</c:f>
                  <c:strCache>
                    <c:ptCount val="1"/>
                    <c:pt idx="0">
                      <c:v>46.2%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2F-4B26-88E0-D489C170D44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{C5C7E174-5531-4B6D-989B-1C698C930185}</c15:txfldGUID>
                      <c15:f>AptCB!$Q$7</c15:f>
                      <c15:dlblFieldTableCache>
                        <c:ptCount val="1"/>
                        <c:pt idx="0">
                          <c:v>46.2%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AptCB!$B$4:$Q$4</c:f>
              <c:numCache>
                <c:formatCode>#,##0</c:formatCode>
                <c:ptCount val="16"/>
                <c:pt idx="0">
                  <c:v>48903</c:v>
                </c:pt>
                <c:pt idx="1">
                  <c:v>46206</c:v>
                </c:pt>
                <c:pt idx="2">
                  <c:v>44671</c:v>
                </c:pt>
                <c:pt idx="3">
                  <c:v>46835</c:v>
                </c:pt>
                <c:pt idx="4">
                  <c:v>45889</c:v>
                </c:pt>
                <c:pt idx="5">
                  <c:v>43731</c:v>
                </c:pt>
                <c:pt idx="6">
                  <c:v>42940</c:v>
                </c:pt>
                <c:pt idx="7">
                  <c:v>39310</c:v>
                </c:pt>
                <c:pt idx="8">
                  <c:v>36144</c:v>
                </c:pt>
                <c:pt idx="9">
                  <c:v>29430</c:v>
                </c:pt>
                <c:pt idx="10">
                  <c:v>27919</c:v>
                </c:pt>
                <c:pt idx="11">
                  <c:v>27961</c:v>
                </c:pt>
                <c:pt idx="12">
                  <c:v>29136</c:v>
                </c:pt>
                <c:pt idx="13">
                  <c:v>32376</c:v>
                </c:pt>
                <c:pt idx="14">
                  <c:v>34174</c:v>
                </c:pt>
                <c:pt idx="15">
                  <c:v>31245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D6C-413A-BEF1-760A4B40F669}"/>
            </c:ext>
          </c:extLst>
        </c:ser>
        <c:ser>
          <c:idx val="1"/>
          <c:order val="1"/>
          <c:tx>
            <c:strRef>
              <c:f>AptCB!$A$5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AptCB!$B$8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{D2C2A411-7C3A-4FC0-BA67-2BBA190932CD}</c15:txfldGUID>
                      <c15:f>AptCB!$B$8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AptCB!$C$8</c:f>
                  <c:strCache>
                    <c:ptCount val="1"/>
                    <c:pt idx="0">
                      <c:v>45.8%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{A49D9A99-E295-4301-8C05-ED94E940B437}</c15:txfldGUID>
                      <c15:f>AptCB!$C$8</c15:f>
                      <c15:dlblFieldTableCache>
                        <c:ptCount val="1"/>
                        <c:pt idx="0">
                          <c:v>45.8%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AptCB!$D$8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{D1172DDD-75A1-4C62-B2A1-58F7FC0E5EBB}</c15:txfldGUID>
                      <c15:f>AptCB!$D$8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AptCB!$E$8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{62E24763-BFB0-4A90-86C5-901683C79FD3}</c15:txfldGUID>
                      <c15:f>AptCB!$E$8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AptCB!$F$8</c:f>
                  <c:strCache>
                    <c:ptCount val="1"/>
                    <c:pt idx="0">
                      <c:v>48.9%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{116EA8E4-70BC-4169-94D2-1774372BC851}</c15:txfldGUID>
                      <c15:f>AptCB!$F$8</c15:f>
                      <c15:dlblFieldTableCache>
                        <c:ptCount val="1"/>
                        <c:pt idx="0">
                          <c:v>48.9%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AptCB!$G$8</c:f>
                  <c:strCache>
                    <c:ptCount val="1"/>
                    <c:pt idx="0">
                      <c:v>50.2%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{14EB5F4A-E2BD-4C5B-AE24-9B7C09ABD463}</c15:txfldGUID>
                      <c15:f>AptCB!$G$8</c15:f>
                      <c15:dlblFieldTableCache>
                        <c:ptCount val="1"/>
                        <c:pt idx="0">
                          <c:v>50.2%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AptCB!$H$8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{5D63AEB4-A601-43A0-A989-0CDE8349B627}</c15:txfldGUID>
                      <c15:f>AptCB!$H$8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AptCB!$I$8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{67A6950D-D466-4785-8297-C13DA6AED65E}</c15:txfldGUID>
                      <c15:f>AptCB!$I$8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AptCB!$J$8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{A80759EB-B407-4DC1-B158-9EB4936B1C48}</c15:txfldGUID>
                      <c15:f>AptCB!$J$8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AptCB!$K$8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{1E4A74D1-3470-4ECF-BAEA-D6DAB893C23A}</c15:txfldGUID>
                      <c15:f>AptCB!$K$8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AptCB!$L$8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{1C75ED16-9618-433C-ADC8-4CC8DAFEEC04}</c15:txfldGUID>
                      <c15:f>AptCB!$L$8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AptCB!$M$8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{0B9DA9FB-7C29-40F3-B9D2-E055335C7966}</c15:txfldGUID>
                      <c15:f>AptCB!$M$8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AptCB!$N$8</c:f>
                  <c:strCache>
                    <c:ptCount val="1"/>
                    <c:pt idx="0">
                      <c:v>52.4%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{B9B8A24B-9D25-4121-81C7-19C5F7E4F6A6}</c15:txfldGUID>
                      <c15:f>AptCB!$N$8</c15:f>
                      <c15:dlblFieldTableCache>
                        <c:ptCount val="1"/>
                        <c:pt idx="0">
                          <c:v>52.4%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AptCB!$O$8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0D6C-413A-BEF1-760A4B40F6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{433C9936-389F-4DDA-8626-8E9F0D74D805}</c15:txfldGUID>
                      <c15:f>AptCB!$O$8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AptCB!$P$8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D08-4BEE-A55C-E3EBCDADA6D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{0B8AAA60-FF0D-499E-9647-344E4CAA6363}</c15:txfldGUID>
                      <c15:f>AptCB!$P$8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AptCB!$Q$8</c:f>
                  <c:strCache>
                    <c:ptCount val="1"/>
                    <c:pt idx="0">
                      <c:v>53.8%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2F-4B26-88E0-D489C170D44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{03BAD987-DDD9-4FAC-909F-1180DAF8D9B6}</c15:txfldGUID>
                      <c15:f>AptCB!$Q$8</c15:f>
                      <c15:dlblFieldTableCache>
                        <c:ptCount val="1"/>
                        <c:pt idx="0">
                          <c:v>53.8%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AptCB!$B$5:$Q$5</c:f>
              <c:numCache>
                <c:formatCode>#,##0</c:formatCode>
                <c:ptCount val="16"/>
                <c:pt idx="0">
                  <c:v>39726</c:v>
                </c:pt>
                <c:pt idx="1">
                  <c:v>39025</c:v>
                </c:pt>
                <c:pt idx="2">
                  <c:v>40027</c:v>
                </c:pt>
                <c:pt idx="3">
                  <c:v>43003</c:v>
                </c:pt>
                <c:pt idx="4">
                  <c:v>43989</c:v>
                </c:pt>
                <c:pt idx="5">
                  <c:v>44082</c:v>
                </c:pt>
                <c:pt idx="6">
                  <c:v>45281</c:v>
                </c:pt>
                <c:pt idx="7">
                  <c:v>40429</c:v>
                </c:pt>
                <c:pt idx="8">
                  <c:v>37462</c:v>
                </c:pt>
                <c:pt idx="9">
                  <c:v>31928</c:v>
                </c:pt>
                <c:pt idx="10">
                  <c:v>30310</c:v>
                </c:pt>
                <c:pt idx="11">
                  <c:v>29034</c:v>
                </c:pt>
                <c:pt idx="12">
                  <c:v>32012</c:v>
                </c:pt>
                <c:pt idx="13">
                  <c:v>34844</c:v>
                </c:pt>
                <c:pt idx="14">
                  <c:v>38747</c:v>
                </c:pt>
                <c:pt idx="15">
                  <c:v>36362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0D6C-413A-BEF1-760A4B40F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60596920"/>
        <c:axId val="560605936"/>
      </c:barChart>
      <c:catAx>
        <c:axId val="56059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0605936"/>
        <c:crosses val="autoZero"/>
        <c:auto val="1"/>
        <c:lblAlgn val="ctr"/>
        <c:lblOffset val="100"/>
        <c:noMultiLvlLbl val="0"/>
      </c:catAx>
      <c:valAx>
        <c:axId val="5606059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60596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866" l="0.70000000000000062" r="0.70000000000000062" t="0.75000000000000866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7502670656733"/>
          <c:y val="3.6758563074352546E-2"/>
          <c:w val="0.87002497329343265"/>
          <c:h val="0.793997066156204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AptSex!$A$4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AptSex!$B$7</c:f>
                  <c:strCache>
                    <c:ptCount val="1"/>
                    <c:pt idx="0">
                      <c:v>45.7%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{443BBA96-66EA-41A8-BFE3-34C897BB1FD9}</c15:txfldGUID>
                      <c15:f>AptSex!$B$7</c15:f>
                      <c15:dlblFieldTableCache>
                        <c:ptCount val="1"/>
                        <c:pt idx="0">
                          <c:v>45.7%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AptSex!$C$7</c:f>
                  <c:strCache>
                    <c:ptCount val="1"/>
                    <c:pt idx="0">
                      <c:v>45.0%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{283F6ADE-28E8-41D6-AA7A-D42F6800D3E6}</c15:txfldGUID>
                      <c15:f>AptSex!$C$7</c15:f>
                      <c15:dlblFieldTableCache>
                        <c:ptCount val="1"/>
                        <c:pt idx="0">
                          <c:v>45.0%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AptSex!$D$7</c:f>
                  <c:strCache>
                    <c:ptCount val="1"/>
                    <c:pt idx="0">
                      <c:v>43.9%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{D36B35A8-3BAF-4B28-8C8C-856C5EDE536A}</c15:txfldGUID>
                      <c15:f>AptSex!$D$7</c15:f>
                      <c15:dlblFieldTableCache>
                        <c:ptCount val="1"/>
                        <c:pt idx="0">
                          <c:v>43.9%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AptSex!$E$7</c:f>
                  <c:strCache>
                    <c:ptCount val="1"/>
                    <c:pt idx="0">
                      <c:v>45.2%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{9F76E4A1-F812-4D96-9CEB-E8D2EF3490AD}</c15:txfldGUID>
                      <c15:f>AptSex!$E$7</c15:f>
                      <c15:dlblFieldTableCache>
                        <c:ptCount val="1"/>
                        <c:pt idx="0">
                          <c:v>45.2%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AptSex!$F$7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{33F9ABF5-53E1-4259-9B44-9A27F25469A3}</c15:txfldGUID>
                      <c15:f>AptSex!$F$7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AptSex!$G$7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{15A96C19-9D98-4CF0-A754-5A0D8E0A61F4}</c15:txfldGUID>
                      <c15:f>AptSex!$G$7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AptSex!$H$7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{CAA690E3-715E-4FF4-B77E-8E77066575BF}</c15:txfldGUID>
                      <c15:f>AptSex!$H$7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AptSex!$I$7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{17F2172B-F506-47D9-B666-9DE00E19FAE1}</c15:txfldGUID>
                      <c15:f>AptSex!$I$7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AptSex!$J$7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{0E45A81E-98A1-417A-8A01-0CE127C4ECDB}</c15:txfldGUID>
                      <c15:f>AptSex!$J$7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AptSex!$K$7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{0F829862-7302-47C1-A1C4-2E4707F54FBB}</c15:txfldGUID>
                      <c15:f>AptSex!$K$7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AptSex!$L$7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{D34819FB-2E53-4640-B57F-18EF826F2B7B}</c15:txfldGUID>
                      <c15:f>AptSex!$L$7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AptSex!$M$7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{C953A469-32D3-448E-A839-F11C53E31130}</c15:txfldGUID>
                      <c15:f>AptSex!$M$7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AptSex!$N$7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{C0352E4D-24EF-4C35-A0E5-327F91B43254}</c15:txfldGUID>
                      <c15:f>AptSex!$N$7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AptSex!$O$7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{1E06444D-8E9A-4C57-B00A-D9A7DC0EBDF2}</c15:txfldGUID>
                      <c15:f>AptSex!$O$7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AptSex!$P$7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75-478E-BB72-747E56C62F7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{0D33390B-B8E0-4CE4-A3E7-B16E6766938B}</c15:txfldGUID>
                      <c15:f>AptSex!$P$7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AptSex!$Q$7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67C-446D-A5B2-986C858CB00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{798F2FC1-5B88-477C-A8CD-E58D48FEA31B}</c15:txfldGUID>
                      <c15:f>AptSex!$Q$7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AptSex!$B$4:$Q$4</c:f>
              <c:numCache>
                <c:formatCode>#,##0</c:formatCode>
                <c:ptCount val="16"/>
                <c:pt idx="0">
                  <c:v>43374</c:v>
                </c:pt>
                <c:pt idx="1">
                  <c:v>41094</c:v>
                </c:pt>
                <c:pt idx="2">
                  <c:v>40274</c:v>
                </c:pt>
                <c:pt idx="3">
                  <c:v>44726</c:v>
                </c:pt>
                <c:pt idx="4">
                  <c:v>47438</c:v>
                </c:pt>
                <c:pt idx="5">
                  <c:v>47952</c:v>
                </c:pt>
                <c:pt idx="6">
                  <c:v>49232</c:v>
                </c:pt>
                <c:pt idx="7">
                  <c:v>46784</c:v>
                </c:pt>
                <c:pt idx="8">
                  <c:v>40960</c:v>
                </c:pt>
                <c:pt idx="9">
                  <c:v>34196</c:v>
                </c:pt>
                <c:pt idx="10">
                  <c:v>33471</c:v>
                </c:pt>
                <c:pt idx="11">
                  <c:v>33186</c:v>
                </c:pt>
                <c:pt idx="12">
                  <c:v>35390</c:v>
                </c:pt>
                <c:pt idx="13">
                  <c:v>40267</c:v>
                </c:pt>
                <c:pt idx="14">
                  <c:v>43757</c:v>
                </c:pt>
                <c:pt idx="15">
                  <c:v>39313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948-4014-8C1A-7F5A0A1D2A91}"/>
            </c:ext>
          </c:extLst>
        </c:ser>
        <c:ser>
          <c:idx val="1"/>
          <c:order val="1"/>
          <c:tx>
            <c:strRef>
              <c:f>AptSex!$A$5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AptSex!$B$8</c:f>
                  <c:strCache>
                    <c:ptCount val="1"/>
                    <c:pt idx="0">
                      <c:v>54.3%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{F525BF7D-74AD-4C5F-9AEE-E1403252AD37}</c15:txfldGUID>
                      <c15:f>AptSex!$B$8</c15:f>
                      <c15:dlblFieldTableCache>
                        <c:ptCount val="1"/>
                        <c:pt idx="0">
                          <c:v>54.3%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AptSex!$C$8</c:f>
                  <c:strCache>
                    <c:ptCount val="1"/>
                    <c:pt idx="0">
                      <c:v>55.0%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{AA3B4165-5EA5-47A9-B536-705C9C060A25}</c15:txfldGUID>
                      <c15:f>AptSex!$C$8</c15:f>
                      <c15:dlblFieldTableCache>
                        <c:ptCount val="1"/>
                        <c:pt idx="0">
                          <c:v>55.0%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AptSex!$D$8</c:f>
                  <c:strCache>
                    <c:ptCount val="1"/>
                    <c:pt idx="0">
                      <c:v>56.1%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{F6879405-F418-476C-A1E2-7670ABC94426}</c15:txfldGUID>
                      <c15:f>AptSex!$D$8</c15:f>
                      <c15:dlblFieldTableCache>
                        <c:ptCount val="1"/>
                        <c:pt idx="0">
                          <c:v>56.1%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AptSex!$E$8</c:f>
                  <c:strCache>
                    <c:ptCount val="1"/>
                    <c:pt idx="0">
                      <c:v>54.8%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{897B5175-AC54-4554-9CBB-0347D1B78EC6}</c15:txfldGUID>
                      <c15:f>AptSex!$E$8</c15:f>
                      <c15:dlblFieldTableCache>
                        <c:ptCount val="1"/>
                        <c:pt idx="0">
                          <c:v>54.8%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AptSex!$F$8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{50246364-8CFF-4075-80B5-ED39C59C4BA2}</c15:txfldGUID>
                      <c15:f>AptSex!$F$8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AptSex!$G$8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{49493882-57BF-4890-AA45-BE6B38B4CB6F}</c15:txfldGUID>
                      <c15:f>AptSex!$G$8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AptSex!$H$8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{60803F66-D06C-4B22-A5E2-068083268457}</c15:txfldGUID>
                      <c15:f>AptSex!$H$8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AptSex!$I$8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{52AECAEE-AEC6-4B12-AB70-256BEB6C26FF}</c15:txfldGUID>
                      <c15:f>AptSex!$I$8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AptSex!$J$8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{3B58BDE5-9EBE-4DA9-9ED5-DB766E5A5145}</c15:txfldGUID>
                      <c15:f>AptSex!$J$8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AptSex!$K$8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{3327902C-DF6D-49F7-9BAA-7A7A1B9E7B72}</c15:txfldGUID>
                      <c15:f>AptSex!$K$8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AptSex!$L$8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{B0951C40-F741-4C56-A239-717F10AB29DC}</c15:txfldGUID>
                      <c15:f>AptSex!$L$8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AptSex!$M$8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{C41BD51B-0B7F-4FEE-86E8-91F8696E0974}</c15:txfldGUID>
                      <c15:f>AptSex!$M$8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AptSex!$N$8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{2897914A-B82B-470E-964E-F4E2B49D8D7F}</c15:txfldGUID>
                      <c15:f>AptSex!$N$8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AptSex!$O$8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948-4014-8C1A-7F5A0A1D2A9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{C2D4EB58-78BD-49CA-8085-B7961A0686B0}</c15:txfldGUID>
                      <c15:f>AptSex!$O$8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AptSex!$P$8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075-478E-BB72-747E56C62F7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{9F8FF4BD-952A-46AD-A299-3D29775C5205}</c15:txfldGUID>
                      <c15:f>AptSex!$P$8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AptSex!$Q$8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67C-446D-A5B2-986C858CB00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{D7FF5B3B-58BD-42F7-9866-AFF3D76235A9}</c15:txfldGUID>
                      <c15:f>AptSex!$Q$8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AptSex!$B$5:$Q$5</c:f>
              <c:numCache>
                <c:formatCode>#,##0</c:formatCode>
                <c:ptCount val="16"/>
                <c:pt idx="0">
                  <c:v>51532</c:v>
                </c:pt>
                <c:pt idx="1">
                  <c:v>50146</c:v>
                </c:pt>
                <c:pt idx="2">
                  <c:v>51493</c:v>
                </c:pt>
                <c:pt idx="3">
                  <c:v>54185</c:v>
                </c:pt>
                <c:pt idx="4">
                  <c:v>53688</c:v>
                </c:pt>
                <c:pt idx="5">
                  <c:v>53025</c:v>
                </c:pt>
                <c:pt idx="6">
                  <c:v>52049</c:v>
                </c:pt>
                <c:pt idx="7">
                  <c:v>44218</c:v>
                </c:pt>
                <c:pt idx="8">
                  <c:v>43113</c:v>
                </c:pt>
                <c:pt idx="9">
                  <c:v>36223</c:v>
                </c:pt>
                <c:pt idx="10">
                  <c:v>32713</c:v>
                </c:pt>
                <c:pt idx="11">
                  <c:v>32645</c:v>
                </c:pt>
                <c:pt idx="12">
                  <c:v>35416</c:v>
                </c:pt>
                <c:pt idx="13">
                  <c:v>37762</c:v>
                </c:pt>
                <c:pt idx="14">
                  <c:v>41370</c:v>
                </c:pt>
                <c:pt idx="15">
                  <c:v>40682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F948-4014-8C1A-7F5A0A1D2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562141864"/>
        <c:axId val="562140296"/>
      </c:barChart>
      <c:catAx>
        <c:axId val="56214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2140296"/>
        <c:crosses val="autoZero"/>
        <c:auto val="1"/>
        <c:lblAlgn val="ctr"/>
        <c:lblOffset val="100"/>
        <c:noMultiLvlLbl val="0"/>
      </c:catAx>
      <c:valAx>
        <c:axId val="5621402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62141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AptCBSex!$A$10:$B$10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AptCBSex!$C$4</c:f>
                  <c:strCache>
                    <c:ptCount val="1"/>
                    <c:pt idx="0">
                      <c:v>26.0%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0DA-4C53-A66A-9348BFD2D93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{A0877757-5BF1-45E0-A2DF-7CC0948D17BE}</c15:txfldGUID>
                      <c15:f>AptCBSex!$C$4</c15:f>
                      <c15:dlblFieldTableCache>
                        <c:ptCount val="1"/>
                        <c:pt idx="0">
                          <c:v>26.0%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6641345341527042E-2"/>
                  <c:y val="2.3358401895523597E-2"/>
                </c:manualLayout>
              </c:layout>
              <c:tx>
                <c:strRef>
                  <c:f>AptCBSex!$Q$4</c:f>
                  <c:strCache>
                    <c:ptCount val="1"/>
                    <c:pt idx="0">
                      <c:v>24.4%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D97-4AF6-8B56-23B0C5EB580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{FCBFB6C8-572C-4830-8AB9-D7ADBF5C490D}</c15:txfldGUID>
                      <c15:f>AptCBSex!$Q$4</c15:f>
                      <c15:dlblFieldTableCache>
                        <c:ptCount val="1"/>
                        <c:pt idx="0">
                          <c:v>24.4%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9.1569807426185937E-3"/>
                  <c:y val="-2.66831608642435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23.3%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570-4D66-9486-F231B5AE347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AptCBSex!$C$10:$R$10</c:f>
              <c:numCache>
                <c:formatCode>#,##0</c:formatCode>
                <c:ptCount val="16"/>
                <c:pt idx="0">
                  <c:v>23062</c:v>
                </c:pt>
                <c:pt idx="1">
                  <c:v>21382</c:v>
                </c:pt>
                <c:pt idx="2">
                  <c:v>20214</c:v>
                </c:pt>
                <c:pt idx="3">
                  <c:v>21613</c:v>
                </c:pt>
                <c:pt idx="4">
                  <c:v>21243</c:v>
                </c:pt>
                <c:pt idx="5">
                  <c:v>20756</c:v>
                </c:pt>
                <c:pt idx="6">
                  <c:v>20851</c:v>
                </c:pt>
                <c:pt idx="7">
                  <c:v>20057</c:v>
                </c:pt>
                <c:pt idx="8">
                  <c:v>17944</c:v>
                </c:pt>
                <c:pt idx="9">
                  <c:v>14382</c:v>
                </c:pt>
                <c:pt idx="10">
                  <c:v>14177</c:v>
                </c:pt>
                <c:pt idx="11">
                  <c:v>14288</c:v>
                </c:pt>
                <c:pt idx="12">
                  <c:v>14662</c:v>
                </c:pt>
                <c:pt idx="13">
                  <c:v>17083</c:v>
                </c:pt>
                <c:pt idx="14">
                  <c:v>17764</c:v>
                </c:pt>
                <c:pt idx="15">
                  <c:v>15513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C0DA-4C53-A66A-9348BFD2D933}"/>
            </c:ext>
          </c:extLst>
        </c:ser>
        <c:ser>
          <c:idx val="1"/>
          <c:order val="1"/>
          <c:tx>
            <c:strRef>
              <c:f>AptCBSex!$A$11:$B$11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2.9966618979494517E-2"/>
                  <c:y val="-4.3142013732074026E-2"/>
                </c:manualLayout>
              </c:layout>
              <c:tx>
                <c:strRef>
                  <c:f>AptCBSex!$C$5</c:f>
                  <c:strCache>
                    <c:ptCount val="1"/>
                    <c:pt idx="0">
                      <c:v>29.2%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0DA-4C53-A66A-9348BFD2D93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{98DA040E-C74B-4794-BF2F-6DE77DCFE116}</c15:txfldGUID>
                      <c15:f>AptCBSex!$C$5</c15:f>
                      <c15:dlblFieldTableCache>
                        <c:ptCount val="1"/>
                        <c:pt idx="0">
                          <c:v>29.2%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AptCBSex!$Q$5</c:f>
                  <c:strCache>
                    <c:ptCount val="1"/>
                    <c:pt idx="0">
                      <c:v>22.5%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D97-4AF6-8B56-23B0C5EB580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{14B0C99E-5DFE-46D5-9050-06CA2A095BB1}</c15:txfldGUID>
                      <c15:f>AptCBSex!$Q$5</c15:f>
                      <c15:dlblFieldTableCache>
                        <c:ptCount val="1"/>
                        <c:pt idx="0">
                          <c:v>22.5%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0781353429502309E-2"/>
                  <c:y val="4.6633547365182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22.9%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570-4D66-9486-F231B5AE347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AptCBSex!$C$11:$R$11</c:f>
              <c:numCache>
                <c:formatCode>#,##0</c:formatCode>
                <c:ptCount val="16"/>
                <c:pt idx="0">
                  <c:v>25841</c:v>
                </c:pt>
                <c:pt idx="1">
                  <c:v>24824</c:v>
                </c:pt>
                <c:pt idx="2">
                  <c:v>24457</c:v>
                </c:pt>
                <c:pt idx="3">
                  <c:v>25222</c:v>
                </c:pt>
                <c:pt idx="4">
                  <c:v>24646</c:v>
                </c:pt>
                <c:pt idx="5">
                  <c:v>22975</c:v>
                </c:pt>
                <c:pt idx="6">
                  <c:v>22089</c:v>
                </c:pt>
                <c:pt idx="7">
                  <c:v>19253</c:v>
                </c:pt>
                <c:pt idx="8">
                  <c:v>18200</c:v>
                </c:pt>
                <c:pt idx="9">
                  <c:v>15048</c:v>
                </c:pt>
                <c:pt idx="10">
                  <c:v>13742</c:v>
                </c:pt>
                <c:pt idx="11">
                  <c:v>13673</c:v>
                </c:pt>
                <c:pt idx="12">
                  <c:v>14474</c:v>
                </c:pt>
                <c:pt idx="13">
                  <c:v>15293</c:v>
                </c:pt>
                <c:pt idx="14">
                  <c:v>16410</c:v>
                </c:pt>
                <c:pt idx="15">
                  <c:v>15732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C0DA-4C53-A66A-9348BFD2D933}"/>
            </c:ext>
          </c:extLst>
        </c:ser>
        <c:ser>
          <c:idx val="2"/>
          <c:order val="2"/>
          <c:tx>
            <c:strRef>
              <c:f>AptCBSex!$A$12:$B$12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AptCBSex!$C$6</c:f>
                  <c:strCache>
                    <c:ptCount val="1"/>
                    <c:pt idx="0">
                      <c:v>19.5%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C0DA-4C53-A66A-9348BFD2D93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{38196E23-1DC7-47FF-A83D-7841FBE35F5F}</c15:txfldGUID>
                      <c15:f>AptCBSex!$C$6</c15:f>
                      <c15:dlblFieldTableCache>
                        <c:ptCount val="1"/>
                        <c:pt idx="0">
                          <c:v>19.5%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6641345341527042E-2"/>
                  <c:y val="-5.3117076076213667E-2"/>
                </c:manualLayout>
              </c:layout>
              <c:tx>
                <c:strRef>
                  <c:f>AptCBSex!$Q$6</c:f>
                  <c:strCache>
                    <c:ptCount val="1"/>
                    <c:pt idx="0">
                      <c:v>26.4%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D97-4AF6-8B56-23B0C5EB580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{168516CB-855B-488A-8B13-DCDA8B8B1253}</c15:txfldGUID>
                      <c15:f>AptCBSex!$Q$6</c15:f>
                      <c15:dlblFieldTableCache>
                        <c:ptCount val="1"/>
                        <c:pt idx="0">
                          <c:v>26.4%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415688040707273E-2"/>
                  <c:y val="-3.665822320838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25.6%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570-4D66-9486-F231B5AE347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AptCBSex!$C$12:$R$12</c:f>
              <c:numCache>
                <c:formatCode>#,##0</c:formatCode>
                <c:ptCount val="16"/>
                <c:pt idx="0">
                  <c:v>17303</c:v>
                </c:pt>
                <c:pt idx="1">
                  <c:v>16745</c:v>
                </c:pt>
                <c:pt idx="2">
                  <c:v>16779</c:v>
                </c:pt>
                <c:pt idx="3">
                  <c:v>18413</c:v>
                </c:pt>
                <c:pt idx="4">
                  <c:v>20017</c:v>
                </c:pt>
                <c:pt idx="5">
                  <c:v>20136</c:v>
                </c:pt>
                <c:pt idx="6">
                  <c:v>21121</c:v>
                </c:pt>
                <c:pt idx="7">
                  <c:v>20482</c:v>
                </c:pt>
                <c:pt idx="8">
                  <c:v>17822</c:v>
                </c:pt>
                <c:pt idx="9">
                  <c:v>15287</c:v>
                </c:pt>
                <c:pt idx="10">
                  <c:v>15052</c:v>
                </c:pt>
                <c:pt idx="11">
                  <c:v>14276</c:v>
                </c:pt>
                <c:pt idx="12">
                  <c:v>15693</c:v>
                </c:pt>
                <c:pt idx="13">
                  <c:v>17255</c:v>
                </c:pt>
                <c:pt idx="14">
                  <c:v>19259</c:v>
                </c:pt>
                <c:pt idx="15">
                  <c:v>17282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C0DA-4C53-A66A-9348BFD2D933}"/>
            </c:ext>
          </c:extLst>
        </c:ser>
        <c:ser>
          <c:idx val="3"/>
          <c:order val="3"/>
          <c:tx>
            <c:strRef>
              <c:f>AptCBSex!$A$13:$B$13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3.9504053409632811E-2"/>
                  <c:y val="4.3142275544733967E-2"/>
                </c:manualLayout>
              </c:layout>
              <c:tx>
                <c:strRef>
                  <c:f>AptCBSex!$C$7</c:f>
                  <c:strCache>
                    <c:ptCount val="1"/>
                    <c:pt idx="0">
                      <c:v>25.3%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C0DA-4C53-A66A-9348BFD2D93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{07DCD59F-C07A-473E-BC5F-B76EC042FCBE}</c15:txfldGUID>
                      <c15:f>AptCBSex!$C$7</c15:f>
                      <c15:dlblFieldTableCache>
                        <c:ptCount val="1"/>
                        <c:pt idx="0">
                          <c:v>25.3%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C0DA-4C53-A66A-9348BFD2D93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6641345341527042E-2"/>
                  <c:y val="-8.6533534929081501E-2"/>
                </c:manualLayout>
              </c:layout>
              <c:tx>
                <c:strRef>
                  <c:f>AptCBSex!$Q$7</c:f>
                  <c:strCache>
                    <c:ptCount val="1"/>
                    <c:pt idx="0">
                      <c:v>26.7%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D97-4AF6-8B56-23B0C5EB580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{A8CCA543-30BB-4574-AB70-2D54625E8D0B}</c15:txfldGUID>
                      <c15:f>AptCBSex!$Q$7</c15:f>
                      <c15:dlblFieldTableCache>
                        <c:ptCount val="1"/>
                        <c:pt idx="0">
                          <c:v>26.7%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28.2%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570-4D66-9486-F231B5AE347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AptCBSex!$C$13:$R$13</c:f>
              <c:numCache>
                <c:formatCode>#,##0</c:formatCode>
                <c:ptCount val="16"/>
                <c:pt idx="0">
                  <c:v>22423</c:v>
                </c:pt>
                <c:pt idx="1">
                  <c:v>22280</c:v>
                </c:pt>
                <c:pt idx="2">
                  <c:v>23248</c:v>
                </c:pt>
                <c:pt idx="3">
                  <c:v>24590</c:v>
                </c:pt>
                <c:pt idx="4">
                  <c:v>23972</c:v>
                </c:pt>
                <c:pt idx="5">
                  <c:v>23946</c:v>
                </c:pt>
                <c:pt idx="6">
                  <c:v>24160</c:v>
                </c:pt>
                <c:pt idx="7">
                  <c:v>19946</c:v>
                </c:pt>
                <c:pt idx="8">
                  <c:v>19640</c:v>
                </c:pt>
                <c:pt idx="9">
                  <c:v>16641</c:v>
                </c:pt>
                <c:pt idx="10">
                  <c:v>15258</c:v>
                </c:pt>
                <c:pt idx="11">
                  <c:v>14758</c:v>
                </c:pt>
                <c:pt idx="12">
                  <c:v>16319</c:v>
                </c:pt>
                <c:pt idx="13">
                  <c:v>17589</c:v>
                </c:pt>
                <c:pt idx="14">
                  <c:v>19488</c:v>
                </c:pt>
                <c:pt idx="15">
                  <c:v>19080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C0DA-4C53-A66A-9348BFD2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137944"/>
        <c:axId val="562135592"/>
      </c:lineChart>
      <c:catAx>
        <c:axId val="562137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62135592"/>
        <c:crosses val="autoZero"/>
        <c:auto val="1"/>
        <c:lblAlgn val="ctr"/>
        <c:lblOffset val="100"/>
        <c:noMultiLvlLbl val="0"/>
      </c:catAx>
      <c:valAx>
        <c:axId val="562135592"/>
        <c:scaling>
          <c:orientation val="minMax"/>
          <c:max val="30000"/>
          <c:min val="10000"/>
        </c:scaling>
        <c:delete val="0"/>
        <c:axPos val="l"/>
        <c:numFmt formatCode="#,##0" sourceLinked="1"/>
        <c:majorTickMark val="none"/>
        <c:minorTickMark val="none"/>
        <c:tickLblPos val="nextTo"/>
        <c:crossAx val="562137944"/>
        <c:crosses val="autoZero"/>
        <c:crossBetween val="between"/>
        <c:majorUnit val="2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4030280543348"/>
          <c:y val="3.6758563074352546E-2"/>
          <c:w val="0.88445969719456652"/>
          <c:h val="0.793997066156204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AllSex!$A$4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AllSex!$B$7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{F7F39E25-CCB6-40DE-B032-6C6420E8038D}</c15:txfldGUID>
                      <c15:f>AllSex!$B$7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AllSex!$C$7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{D48E6425-ED02-4AF6-BF47-820E06F3938D}</c15:txfldGUID>
                      <c15:f>AllSex!$C$7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AllSex!$D$7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{38E14537-E61F-4523-8D1D-6D8BA719F316}</c15:txfldGUID>
                      <c15:f>AllSex!$D$7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AllSex!$E$7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{BB899F2A-C5C1-4D78-8A39-06A0145442F9}</c15:txfldGUID>
                      <c15:f>AllSex!$E$7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AllSex!$F$7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{703086F9-0B31-4020-B752-D76622AF7D98}</c15:txfldGUID>
                      <c15:f>AllSex!$F$7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AllSex!$G$7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{8B96E88C-4A0B-4326-82F2-0306AF15FA54}</c15:txfldGUID>
                      <c15:f>AllSex!$G$7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AllSex!$H$7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{EE31F574-5826-45CB-A882-C5ED8CE68BF9}</c15:txfldGUID>
                      <c15:f>AllSex!$H$7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AllSex!$I$7</c:f>
                  <c:strCache>
                    <c:ptCount val="1"/>
                    <c:pt idx="0">
                      <c:v>48.1%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{F8458223-F02A-4A92-BEC4-2A255A9CFCF7}</c15:txfldGUID>
                      <c15:f>AllSex!$I$7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AllSex!$J$7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{F189C9B5-F3B9-4F46-892D-54F7AD596F15}</c15:txfldGUID>
                      <c15:f>AllSex!$J$7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AllSex!$K$7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{4C006AFE-0F5F-4626-8436-3DD95EC4119B}</c15:txfldGUID>
                      <c15:f>AllSex!$K$7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AllSex!$L$7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{FB482EB7-2B1A-4528-BBE7-FC051D71C5E2}</c15:txfldGUID>
                      <c15:f>AllSex!$L$7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AllSex!$M$7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{0C8B36B1-3003-4606-98CA-682A4C9EE5A0}</c15:txfldGUID>
                      <c15:f>AllSex!$M$7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AllSex!$N$7</c:f>
                  <c:strCache>
                    <c:ptCount val="1"/>
                    <c:pt idx="0">
                      <c:v>47.2%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{838AE028-CB6B-4184-BDE1-52CFF4186B4D}</c15:txfldGUID>
                      <c15:f>AllSex!$N$7</c15:f>
                      <c15:dlblFieldTableCache>
                        <c:ptCount val="1"/>
                        <c:pt idx="0">
                          <c:v>47.2%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AllSex!$O$7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{ADCB2293-4F1E-40DA-A793-5CCA82A2BB3B}</c15:txfldGUID>
                      <c15:f>AllSex!$O$7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AllSex!$P$7</c:f>
                  <c:strCache>
                    <c:ptCount val="1"/>
                    <c:pt idx="0">
                      <c:v>47.8%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{D5B8823C-574B-4E22-B43A-9BA6F0BDDB09}</c15:txfldGUID>
                      <c15:f>AllSex!$P$7</c15:f>
                      <c15:dlblFieldTableCache>
                        <c:ptCount val="1"/>
                        <c:pt idx="0">
                          <c:v>47.8%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AllSex!$Q$7</c:f>
                  <c:strCache>
                    <c:ptCount val="1"/>
                    <c:pt idx="0">
                      <c:v>47.7%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12-4FBD-8D15-6DDAD0255D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{15EA1113-8D71-4403-BCFE-7C26FE0E3230}</c15:txfldGUID>
                      <c15:f>AllSex!$Q$7</c15:f>
                      <c15:dlblFieldTableCache>
                        <c:ptCount val="1"/>
                        <c:pt idx="0">
                          <c:v>47.7%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AllSex!$B$4:$Q$4</c:f>
              <c:numCache>
                <c:formatCode>#,##0</c:formatCode>
                <c:ptCount val="16"/>
                <c:pt idx="0">
                  <c:v>237631</c:v>
                </c:pt>
                <c:pt idx="1">
                  <c:v>236703</c:v>
                </c:pt>
                <c:pt idx="2">
                  <c:v>236443</c:v>
                </c:pt>
                <c:pt idx="3">
                  <c:v>239856</c:v>
                </c:pt>
                <c:pt idx="4">
                  <c:v>249626</c:v>
                </c:pt>
                <c:pt idx="5">
                  <c:v>251751</c:v>
                </c:pt>
                <c:pt idx="6">
                  <c:v>254241</c:v>
                </c:pt>
                <c:pt idx="7">
                  <c:v>254902</c:v>
                </c:pt>
                <c:pt idx="8">
                  <c:v>246247</c:v>
                </c:pt>
                <c:pt idx="9">
                  <c:v>242356</c:v>
                </c:pt>
                <c:pt idx="10">
                  <c:v>241128</c:v>
                </c:pt>
                <c:pt idx="11">
                  <c:v>242146</c:v>
                </c:pt>
                <c:pt idx="12">
                  <c:v>241140</c:v>
                </c:pt>
                <c:pt idx="13">
                  <c:v>246763</c:v>
                </c:pt>
                <c:pt idx="14">
                  <c:v>252960</c:v>
                </c:pt>
                <c:pt idx="15">
                  <c:v>255006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4A1-4A01-9DBF-2199CDA75F46}"/>
            </c:ext>
          </c:extLst>
        </c:ser>
        <c:ser>
          <c:idx val="1"/>
          <c:order val="1"/>
          <c:tx>
            <c:strRef>
              <c:f>AllSex!$A$5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AllSex!$B$8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{4C1FC7AF-7342-4C89-BF99-F3D4908A5157}</c15:txfldGUID>
                      <c15:f>AllSex!$B$8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AllSex!$C$8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{9F7DF1FE-9485-4F60-A145-FDA590BB6581}</c15:txfldGUID>
                      <c15:f>AllSex!$C$8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AllSex!$D$8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{4E6B5EDD-ED79-4BF8-AF98-5CFAE4D24C23}</c15:txfldGUID>
                      <c15:f>AllSex!$D$8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AllSex!$E$8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{DEED9D44-CCA0-416A-AEE1-97C11CFE6C45}</c15:txfldGUID>
                      <c15:f>AllSex!$E$8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AllSex!$F$8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{50A14292-F4C1-497D-B9F2-9AE4C8157DE7}</c15:txfldGUID>
                      <c15:f>AllSex!$F$8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AllSex!$G$8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{63BA35CF-8036-4FC9-969A-88A6C6BEB98C}</c15:txfldGUID>
                      <c15:f>AllSex!$G$8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AllSex!$H$8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{445814B2-EC03-4A74-BFD7-675D4CA7B322}</c15:txfldGUID>
                      <c15:f>AllSex!$H$8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AllSex!$I$8</c:f>
                  <c:strCache>
                    <c:ptCount val="1"/>
                    <c:pt idx="0">
                      <c:v>51.9%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{B30444A2-EEA1-4994-98B6-1167570F8278}</c15:txfldGUID>
                      <c15:f>AllSex!$I$8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AllSex!$J$8</c:f>
                  <c:strCache>
                    <c:ptCount val="1"/>
                    <c:pt idx="0">
                      <c:v>52.4%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{CF2D31D5-AFA0-4D62-9D05-F60F926BC69F}</c15:txfldGUID>
                      <c15:f>AllSex!$J$8</c15:f>
                      <c15:dlblFieldTableCache>
                        <c:ptCount val="1"/>
                        <c:pt idx="0">
                          <c:v>52.4%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AllSex!$K$8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{F7529B38-DED4-466C-8FFB-4BCC3FD742C0}</c15:txfldGUID>
                      <c15:f>AllSex!$K$8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AllSex!$L$8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{376A3A75-A32E-491D-A114-73694095234C}</c15:txfldGUID>
                      <c15:f>AllSex!$L$8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AllSex!$M$8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{B045CF2D-624E-4948-8D3C-F73F34BF7638}</c15:txfldGUID>
                      <c15:f>AllSex!$M$8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AllSex!$N$8</c:f>
                  <c:strCache>
                    <c:ptCount val="1"/>
                    <c:pt idx="0">
                      <c:v>52.8%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{36DA3B6B-DDB3-4145-8BCB-47BE0E82D1ED}</c15:txfldGUID>
                      <c15:f>AllSex!$N$8</c15:f>
                      <c15:dlblFieldTableCache>
                        <c:ptCount val="1"/>
                        <c:pt idx="0">
                          <c:v>52.8%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AllSex!$O$8</c:f>
                  <c:strCache>
                    <c:ptCount val="1"/>
                    <c:pt idx="0">
                      <c:v>52.4%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{C3594EF5-A6B6-4E33-9DA0-869411A7541C}</c15:txfldGUID>
                      <c15:f>AllSex!$O$8</c15:f>
                      <c15:dlblFieldTableCache>
                        <c:ptCount val="1"/>
                        <c:pt idx="0">
                          <c:v>52.4%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AllSex!$P$8</c:f>
                  <c:strCache>
                    <c:ptCount val="1"/>
                    <c:pt idx="0">
                      <c:v>52.2%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4A1-4A01-9DBF-2199CDA75F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{0FA5ADB9-060F-455E-9B89-13F01BE2B461}</c15:txfldGUID>
                      <c15:f>AllSex!$P$8</c15:f>
                      <c15:dlblFieldTableCache>
                        <c:ptCount val="1"/>
                        <c:pt idx="0">
                          <c:v>52.2%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AllSex!$Q$8</c:f>
                  <c:strCache>
                    <c:ptCount val="1"/>
                    <c:pt idx="0">
                      <c:v>52.3%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712-4FBD-8D15-6DDAD0255D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{BCE57D8D-AAC4-4376-9A09-FD7AED3610E0}</c15:txfldGUID>
                      <c15:f>AllSex!$Q$8</c15:f>
                      <c15:dlblFieldTableCache>
                        <c:ptCount val="1"/>
                        <c:pt idx="0">
                          <c:v>52.3%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AllSex!$B$5:$Q$5</c:f>
              <c:numCache>
                <c:formatCode>#,##0</c:formatCode>
                <c:ptCount val="16"/>
                <c:pt idx="0">
                  <c:v>241886</c:v>
                </c:pt>
                <c:pt idx="1">
                  <c:v>244414</c:v>
                </c:pt>
                <c:pt idx="2">
                  <c:v>249977</c:v>
                </c:pt>
                <c:pt idx="3">
                  <c:v>255961</c:v>
                </c:pt>
                <c:pt idx="4">
                  <c:v>268094</c:v>
                </c:pt>
                <c:pt idx="5">
                  <c:v>269088</c:v>
                </c:pt>
                <c:pt idx="6">
                  <c:v>271970</c:v>
                </c:pt>
                <c:pt idx="7">
                  <c:v>274955</c:v>
                </c:pt>
                <c:pt idx="8">
                  <c:v>271025</c:v>
                </c:pt>
                <c:pt idx="9">
                  <c:v>270370</c:v>
                </c:pt>
                <c:pt idx="10">
                  <c:v>268714</c:v>
                </c:pt>
                <c:pt idx="11">
                  <c:v>270079</c:v>
                </c:pt>
                <c:pt idx="12">
                  <c:v>269844</c:v>
                </c:pt>
                <c:pt idx="13">
                  <c:v>271734</c:v>
                </c:pt>
                <c:pt idx="14">
                  <c:v>276786</c:v>
                </c:pt>
                <c:pt idx="15">
                  <c:v>279496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D4A1-4A01-9DBF-2199CDA75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560616128"/>
        <c:axId val="560616520"/>
      </c:barChart>
      <c:catAx>
        <c:axId val="56061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0616520"/>
        <c:crosses val="autoZero"/>
        <c:auto val="1"/>
        <c:lblAlgn val="ctr"/>
        <c:lblOffset val="100"/>
        <c:noMultiLvlLbl val="0"/>
      </c:catAx>
      <c:valAx>
        <c:axId val="560616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60616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PromCB!$B$7</c:f>
                  <c:strCache>
                    <c:ptCount val="1"/>
                    <c:pt idx="0">
                      <c:v>60.2%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{06D0F9F1-015C-4A67-9EA0-1991C88880C7}</c15:txfldGUID>
                      <c15:f>PromCB!$B$7</c15:f>
                      <c15:dlblFieldTableCache>
                        <c:ptCount val="1"/>
                        <c:pt idx="0">
                          <c:v>60.2%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PromCB!$C$7</c:f>
                  <c:strCache>
                    <c:ptCount val="1"/>
                    <c:pt idx="0">
                      <c:v>56.8%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{7B83E763-77AC-48F7-AF33-EA53CB47B999}</c15:txfldGUID>
                      <c15:f>PromCB!$C$7</c15:f>
                      <c15:dlblFieldTableCache>
                        <c:ptCount val="1"/>
                        <c:pt idx="0">
                          <c:v>56.8%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PromCB!$D$7</c:f>
                  <c:strCache>
                    <c:ptCount val="1"/>
                    <c:pt idx="0">
                      <c:v>56.6%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{9ECE580F-50FD-4743-A183-F01C41CFAD9C}</c15:txfldGUID>
                      <c15:f>PromCB!$D$7</c15:f>
                      <c15:dlblFieldTableCache>
                        <c:ptCount val="1"/>
                        <c:pt idx="0">
                          <c:v>56.6%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PromCB!$E$7</c:f>
                  <c:strCache>
                    <c:ptCount val="1"/>
                    <c:pt idx="0">
                      <c:v>54.3%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{F5FFD168-A170-424F-85F4-5033FBDC52AD}</c15:txfldGUID>
                      <c15:f>PromCB!$E$7</c15:f>
                      <c15:dlblFieldTableCache>
                        <c:ptCount val="1"/>
                        <c:pt idx="0">
                          <c:v>54.3%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PromCB!$F$7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{60CF600C-A55D-403E-8510-911660CE9A02}</c15:txfldGUID>
                      <c15:f>PromCB!$F$7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PromCB!$G$7</c:f>
                  <c:strCache>
                    <c:ptCount val="1"/>
                    <c:pt idx="0">
                      <c:v>55.0%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{3B6972B9-1C5D-448E-9877-69F74ABFCFF3}</c15:txfldGUID>
                      <c15:f>PromCB!$G$7</c15:f>
                      <c15:dlblFieldTableCache>
                        <c:ptCount val="1"/>
                        <c:pt idx="0">
                          <c:v>55.0%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PromCB!$H$7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{DE3B2DDC-E798-419A-9CC7-72B28DE82021}</c15:txfldGUID>
                      <c15:f>PromCB!$H$7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PromCB!$I$7</c:f>
                  <c:strCache>
                    <c:ptCount val="1"/>
                    <c:pt idx="0">
                      <c:v>52.2%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{D8837C32-38FA-4FF1-8A1F-7AE7475818C5}</c15:txfldGUID>
                      <c15:f>PromCB!$I$7</c15:f>
                      <c15:dlblFieldTableCache>
                        <c:ptCount val="1"/>
                        <c:pt idx="0">
                          <c:v>52.2%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PromCB!$J$7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{BB299AA8-0E30-4FDA-9C7C-77C1365CCCC1}</c15:txfldGUID>
                      <c15:f>PromCB!$J$7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PromCB!$K$7</c:f>
                  <c:strCache>
                    <c:ptCount val="1"/>
                    <c:pt idx="0">
                      <c:v>51.9%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{93D29070-981E-4CA8-A339-78ADF349A076}</c15:txfldGUID>
                      <c15:f>PromCB!$K$7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PromCB!$L$7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{3D226F30-B6E8-4176-B7C2-CE678AE6C908}</c15:txfldGUID>
                      <c15:f>PromCB!$L$7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PromCB!$M$7</c:f>
                  <c:strCache>
                    <c:ptCount val="1"/>
                    <c:pt idx="0">
                      <c:v>54.7%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{C8022EAF-718C-4674-9FEC-7DAC0094D398}</c15:txfldGUID>
                      <c15:f>PromCB!$M$7</c15:f>
                      <c15:dlblFieldTableCache>
                        <c:ptCount val="1"/>
                        <c:pt idx="0">
                          <c:v>54.7%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PromCB!$N$7</c:f>
                  <c:strCache>
                    <c:ptCount val="1"/>
                    <c:pt idx="0">
                      <c:v>53.5%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{51A223A1-5B83-4BC9-A7ED-400BFF1F4465}</c15:txfldGUID>
                      <c15:f>PromCB!$N$7</c15:f>
                      <c15:dlblFieldTableCache>
                        <c:ptCount val="1"/>
                        <c:pt idx="0">
                          <c:v>53.5%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PromCB!$O$7</c:f>
                  <c:strCache>
                    <c:ptCount val="1"/>
                    <c:pt idx="0">
                      <c:v>53.5%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{31A7DD8E-FB72-400B-9754-242140A7E3D6}</c15:txfldGUID>
                      <c15:f>PromCB!$O$7</c15:f>
                      <c15:dlblFieldTableCache>
                        <c:ptCount val="1"/>
                        <c:pt idx="0">
                          <c:v>53.5%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PromCB!$P$7</c:f>
                  <c:strCache>
                    <c:ptCount val="1"/>
                    <c:pt idx="0">
                      <c:v>51.5%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11C-4F82-AD0D-2B2BDFFB7E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{C2DA29E8-E2D1-4778-8D6D-F983F579E670}</c15:txfldGUID>
                      <c15:f>PromCB!$P$7</c15:f>
                      <c15:dlblFieldTableCache>
                        <c:ptCount val="1"/>
                        <c:pt idx="0">
                          <c:v>51.5%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PromCB!$Q$7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8B6-4822-A340-48A97883A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{590DF21E-3194-491E-9F70-D1F48605C41F}</c15:txfldGUID>
                      <c15:f>PromCB!$Q$7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PromCB!$B$4:$Q$4</c:f>
              <c:numCache>
                <c:formatCode>#,##0</c:formatCode>
                <c:ptCount val="16"/>
                <c:pt idx="0">
                  <c:v>5369</c:v>
                </c:pt>
                <c:pt idx="1">
                  <c:v>5481</c:v>
                </c:pt>
                <c:pt idx="2">
                  <c:v>5316</c:v>
                </c:pt>
                <c:pt idx="3">
                  <c:v>4857</c:v>
                </c:pt>
                <c:pt idx="4">
                  <c:v>5382</c:v>
                </c:pt>
                <c:pt idx="5">
                  <c:v>4899</c:v>
                </c:pt>
                <c:pt idx="6">
                  <c:v>5018</c:v>
                </c:pt>
                <c:pt idx="7">
                  <c:v>5207</c:v>
                </c:pt>
                <c:pt idx="8">
                  <c:v>5319</c:v>
                </c:pt>
                <c:pt idx="9">
                  <c:v>3503</c:v>
                </c:pt>
                <c:pt idx="10">
                  <c:v>3006</c:v>
                </c:pt>
                <c:pt idx="11">
                  <c:v>3807</c:v>
                </c:pt>
                <c:pt idx="12">
                  <c:v>4247</c:v>
                </c:pt>
                <c:pt idx="13">
                  <c:v>4607</c:v>
                </c:pt>
                <c:pt idx="14">
                  <c:v>4596</c:v>
                </c:pt>
                <c:pt idx="15">
                  <c:v>3217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C96-412C-89D2-9C59F6C339DD}"/>
            </c:ext>
          </c:extLst>
        </c:ser>
        <c:ser>
          <c:idx val="1"/>
          <c:order val="1"/>
          <c:tx>
            <c:strRef>
              <c:f>PromCB!$A$5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PromCB!$B$8</c:f>
                  <c:strCache>
                    <c:ptCount val="1"/>
                    <c:pt idx="0">
                      <c:v>39.8%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{5C6427BB-4563-45BA-97AD-3D1681A21E7D}</c15:txfldGUID>
                      <c15:f>PromCB!$B$8</c15:f>
                      <c15:dlblFieldTableCache>
                        <c:ptCount val="1"/>
                        <c:pt idx="0">
                          <c:v>39.8%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PromCB!$C$8</c:f>
                  <c:strCache>
                    <c:ptCount val="1"/>
                    <c:pt idx="0">
                      <c:v>43.2%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{14C04384-2B51-4686-905F-B5FE8E0944C7}</c15:txfldGUID>
                      <c15:f>PromCB!$C$8</c15:f>
                      <c15:dlblFieldTableCache>
                        <c:ptCount val="1"/>
                        <c:pt idx="0">
                          <c:v>43.2%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PromCB!$D$8</c:f>
                  <c:strCache>
                    <c:ptCount val="1"/>
                    <c:pt idx="0">
                      <c:v>43.4%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{09945270-FBE8-40E7-89A2-FA3BE247FB67}</c15:txfldGUID>
                      <c15:f>PromCB!$D$8</c15:f>
                      <c15:dlblFieldTableCache>
                        <c:ptCount val="1"/>
                        <c:pt idx="0">
                          <c:v>43.4%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PromCB!$E$8</c:f>
                  <c:strCache>
                    <c:ptCount val="1"/>
                    <c:pt idx="0">
                      <c:v>45.7%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{2F4F5F06-5998-4271-9A49-87F2DC04EB73}</c15:txfldGUID>
                      <c15:f>PromCB!$E$8</c15:f>
                      <c15:dlblFieldTableCache>
                        <c:ptCount val="1"/>
                        <c:pt idx="0">
                          <c:v>45.7%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PromCB!$F$8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{BAD5E1B2-B74D-4E87-8CBB-9A13C00F50FB}</c15:txfldGUID>
                      <c15:f>PromCB!$F$8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PromCB!$G$8</c:f>
                  <c:strCache>
                    <c:ptCount val="1"/>
                    <c:pt idx="0">
                      <c:v>45.0%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{09DC81F4-9652-4B46-8428-97BEAE0A69BE}</c15:txfldGUID>
                      <c15:f>PromCB!$G$8</c15:f>
                      <c15:dlblFieldTableCache>
                        <c:ptCount val="1"/>
                        <c:pt idx="0">
                          <c:v>45.0%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PromCB!$H$8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{E9EC92CE-F0CA-49B9-B58B-9E99FC02CFD8}</c15:txfldGUID>
                      <c15:f>PromCB!$H$8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PromCB!$I$8</c:f>
                  <c:strCache>
                    <c:ptCount val="1"/>
                    <c:pt idx="0">
                      <c:v>47.8%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{D28D203E-A5CF-485C-BB22-FAB78646E356}</c15:txfldGUID>
                      <c15:f>PromCB!$I$8</c15:f>
                      <c15:dlblFieldTableCache>
                        <c:ptCount val="1"/>
                        <c:pt idx="0">
                          <c:v>47.8%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PromCB!$J$8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{30C84F0A-6C35-40D0-9367-F314E5089629}</c15:txfldGUID>
                      <c15:f>PromCB!$J$8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PromCB!$K$8</c:f>
                  <c:strCache>
                    <c:ptCount val="1"/>
                    <c:pt idx="0">
                      <c:v>48.1%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{8BC46CA6-89C8-4BF7-954A-021F7313A17F}</c15:txfldGUID>
                      <c15:f>PromCB!$K$8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PromCB!$L$8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{23A57FB9-A3DB-4F3A-B2FE-5EFF97A1D150}</c15:txfldGUID>
                      <c15:f>PromCB!$L$8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PromCB!$M$8</c:f>
                  <c:strCache>
                    <c:ptCount val="1"/>
                    <c:pt idx="0">
                      <c:v>45.3%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{0C709E8F-C795-490D-9E80-5174C215398B}</c15:txfldGUID>
                      <c15:f>PromCB!$M$8</c15:f>
                      <c15:dlblFieldTableCache>
                        <c:ptCount val="1"/>
                        <c:pt idx="0">
                          <c:v>45.3%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PromCB!$N$8</c:f>
                  <c:strCache>
                    <c:ptCount val="1"/>
                    <c:pt idx="0">
                      <c:v>46.5%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{D88709BC-7998-480D-92E1-397A82032F35}</c15:txfldGUID>
                      <c15:f>PromCB!$N$8</c15:f>
                      <c15:dlblFieldTableCache>
                        <c:ptCount val="1"/>
                        <c:pt idx="0">
                          <c:v>46.5%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PromCB!$O$8</c:f>
                  <c:strCache>
                    <c:ptCount val="1"/>
                    <c:pt idx="0">
                      <c:v>46.5%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2C96-412C-89D2-9C59F6C339D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{6DB67797-717F-44E9-8466-C38E06168B7B}</c15:txfldGUID>
                      <c15:f>PromCB!$O$8</c15:f>
                      <c15:dlblFieldTableCache>
                        <c:ptCount val="1"/>
                        <c:pt idx="0">
                          <c:v>46.5%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PromCB!$P$8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1C-4F82-AD0D-2B2BDFFB7E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{80F7E1F7-2911-4B04-BAD4-6201F479FA9F}</c15:txfldGUID>
                      <c15:f>PromCB!$P$8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PromCB!$Q$8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8B6-4822-A340-48A97883A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{93863A53-217A-4334-AEFD-B85A62E6F532}</c15:txfldGUID>
                      <c15:f>PromCB!$Q$8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PromCB!$B$5:$Q$5</c:f>
              <c:numCache>
                <c:formatCode>#,##0</c:formatCode>
                <c:ptCount val="16"/>
                <c:pt idx="0">
                  <c:v>3549</c:v>
                </c:pt>
                <c:pt idx="1">
                  <c:v>4172</c:v>
                </c:pt>
                <c:pt idx="2">
                  <c:v>4083</c:v>
                </c:pt>
                <c:pt idx="3">
                  <c:v>4090</c:v>
                </c:pt>
                <c:pt idx="4">
                  <c:v>4334</c:v>
                </c:pt>
                <c:pt idx="5">
                  <c:v>4006</c:v>
                </c:pt>
                <c:pt idx="6">
                  <c:v>4385</c:v>
                </c:pt>
                <c:pt idx="7">
                  <c:v>4776</c:v>
                </c:pt>
                <c:pt idx="8">
                  <c:v>4510</c:v>
                </c:pt>
                <c:pt idx="9">
                  <c:v>3249</c:v>
                </c:pt>
                <c:pt idx="10">
                  <c:v>2598</c:v>
                </c:pt>
                <c:pt idx="11">
                  <c:v>3154</c:v>
                </c:pt>
                <c:pt idx="12">
                  <c:v>3695</c:v>
                </c:pt>
                <c:pt idx="13">
                  <c:v>4011</c:v>
                </c:pt>
                <c:pt idx="14">
                  <c:v>4328</c:v>
                </c:pt>
                <c:pt idx="15">
                  <c:v>3088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2C96-412C-89D2-9C59F6C33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62137552"/>
        <c:axId val="562143824"/>
      </c:barChart>
      <c:catAx>
        <c:axId val="56213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2143824"/>
        <c:crosses val="autoZero"/>
        <c:auto val="1"/>
        <c:lblAlgn val="ctr"/>
        <c:lblOffset val="100"/>
        <c:noMultiLvlLbl val="0"/>
      </c:catAx>
      <c:valAx>
        <c:axId val="562143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62137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PromSex!$B$7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{7D743F38-245A-4A4F-BADC-F9DD30FFE4AF}</c15:txfldGUID>
                      <c15:f>PromSex!$B$7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PromSex!$C$7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{7BDDF819-95FF-4119-93C2-B1B2770F9E23}</c15:txfldGUID>
                      <c15:f>PromSex!$C$7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PromSex!$D$7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{8AB9E36F-17B5-4BB5-8C75-9D1AB75EC288}</c15:txfldGUID>
                      <c15:f>PromSex!$D$7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PromSex!$E$7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{DB218D7D-6ECF-46DD-9C47-7596DD4BE5D0}</c15:txfldGUID>
                      <c15:f>PromSex!$E$7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PromSex!$F$7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{25E99284-5002-45FB-9559-A21187C8D63D}</c15:txfldGUID>
                      <c15:f>PromSex!$F$7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PromSex!$G$7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{43B76147-39A0-4FB2-B20E-4C80FAD8B54A}</c15:txfldGUID>
                      <c15:f>PromSex!$G$7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PromSex!$H$7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{F9DCBBDA-94D2-4022-9158-26EF4C34F2D2}</c15:txfldGUID>
                      <c15:f>PromSex!$H$7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PromSex!$I$7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{9993CE44-515D-4D62-916A-3CB0CD63FE59}</c15:txfldGUID>
                      <c15:f>PromSex!$I$7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PromSex!$J$7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{AEA1FA83-6327-45B5-B2F1-B27B357F6440}</c15:txfldGUID>
                      <c15:f>PromSex!$J$7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PromSex!$K$7</c:f>
                  <c:strCache>
                    <c:ptCount val="1"/>
                    <c:pt idx="0">
                      <c:v>45.8%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{9C26AF7E-672B-40D1-B34D-D73850AD9E7D}</c15:txfldGUID>
                      <c15:f>PromSex!$K$7</c15:f>
                      <c15:dlblFieldTableCache>
                        <c:ptCount val="1"/>
                        <c:pt idx="0">
                          <c:v>45.8%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PromSex!$L$7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{D04A8DFE-6F04-41F2-9806-84F44EEADEFD}</c15:txfldGUID>
                      <c15:f>PromSex!$L$7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PromSex!$M$7</c:f>
                  <c:strCache>
                    <c:ptCount val="1"/>
                    <c:pt idx="0">
                      <c:v>50.3%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{96E1DD44-9D25-4BF9-9FD3-C7C9F1C1521B}</c15:txfldGUID>
                      <c15:f>PromSex!$M$7</c15:f>
                      <c15:dlblFieldTableCache>
                        <c:ptCount val="1"/>
                        <c:pt idx="0">
                          <c:v>50.3%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PromSex!$N$7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{E9D7BD05-D087-49FC-82A4-F6A713B39665}</c15:txfldGUID>
                      <c15:f>PromSex!$N$7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PromSex!$O$7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{51675968-255B-4DFE-B863-5E6728BFDE3D}</c15:txfldGUID>
                      <c15:f>PromSex!$O$7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PromSex!$P$7</c:f>
                  <c:strCache>
                    <c:ptCount val="1"/>
                    <c:pt idx="0">
                      <c:v>52.3%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278-467D-A39C-8997967E30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{A1FC6DA9-C3C1-4187-8DEC-09C62C1A90A0}</c15:txfldGUID>
                      <c15:f>PromSex!$P$7</c15:f>
                      <c15:dlblFieldTableCache>
                        <c:ptCount val="1"/>
                        <c:pt idx="0">
                          <c:v>52.3%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PromSex!$Q$7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BB0-4070-A7C4-EEAC8635C31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{13301A0A-DEF3-44FF-A6DA-A3BE4AC2C18E}</c15:txfldGUID>
                      <c15:f>PromSex!$Q$7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PromSex!$B$4:$Q$4</c:f>
              <c:numCache>
                <c:formatCode>#,##0</c:formatCode>
                <c:ptCount val="16"/>
                <c:pt idx="0">
                  <c:v>4945</c:v>
                </c:pt>
                <c:pt idx="1">
                  <c:v>4981</c:v>
                </c:pt>
                <c:pt idx="2">
                  <c:v>4820</c:v>
                </c:pt>
                <c:pt idx="3">
                  <c:v>4365</c:v>
                </c:pt>
                <c:pt idx="4">
                  <c:v>4923</c:v>
                </c:pt>
                <c:pt idx="5">
                  <c:v>4500</c:v>
                </c:pt>
                <c:pt idx="6">
                  <c:v>5085</c:v>
                </c:pt>
                <c:pt idx="7">
                  <c:v>5446</c:v>
                </c:pt>
                <c:pt idx="8">
                  <c:v>5326</c:v>
                </c:pt>
                <c:pt idx="9">
                  <c:v>3352</c:v>
                </c:pt>
                <c:pt idx="10">
                  <c:v>3141</c:v>
                </c:pt>
                <c:pt idx="11">
                  <c:v>3784</c:v>
                </c:pt>
                <c:pt idx="12">
                  <c:v>4354</c:v>
                </c:pt>
                <c:pt idx="13">
                  <c:v>4788</c:v>
                </c:pt>
                <c:pt idx="14">
                  <c:v>5178</c:v>
                </c:pt>
                <c:pt idx="15">
                  <c:v>3773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A9C-408C-BEFB-CA2BEBA76124}"/>
            </c:ext>
          </c:extLst>
        </c:ser>
        <c:ser>
          <c:idx val="1"/>
          <c:order val="1"/>
          <c:tx>
            <c:strRef>
              <c:f>PromSex!$A$5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PromSex!$B$8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{F1008996-6294-4039-A656-382DCF2635E5}</c15:txfldGUID>
                      <c15:f>PromSex!$B$8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PromSex!$C$8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{5C0C0CBD-68BC-4963-B0A5-BFBC1EBFD96D}</c15:txfldGUID>
                      <c15:f>PromSex!$C$8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PromSex!$D$8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{6947C56D-70EB-49E4-95EF-038C7E5A38DA}</c15:txfldGUID>
                      <c15:f>PromSex!$D$8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PromSex!$E$8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{7C0D1039-57F6-4148-A017-C4312C318772}</c15:txfldGUID>
                      <c15:f>PromSex!$E$8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PromSex!$F$8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{02F4E69D-39E7-4AFB-8458-B7317779CE92}</c15:txfldGUID>
                      <c15:f>PromSex!$F$8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PromSex!$G$8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{4D6ECE6E-51F3-4557-95C4-8479F6D83E3E}</c15:txfldGUID>
                      <c15:f>PromSex!$G$8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PromSex!$H$8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{6A5E7534-7E51-4473-BE9A-0D4D5E8F56B7}</c15:txfldGUID>
                      <c15:f>PromSex!$H$8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PromSex!$I$8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{5D20912E-D862-45C7-934B-AF057F6CE05B}</c15:txfldGUID>
                      <c15:f>PromSex!$I$8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PromSex!$J$8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{F4B55205-8962-466C-8211-CBC697D19488}</c15:txfldGUID>
                      <c15:f>PromSex!$J$8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PromSex!$K$8</c:f>
                  <c:strCache>
                    <c:ptCount val="1"/>
                    <c:pt idx="0">
                      <c:v>54.2%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{99ED5F6F-A18B-41D1-A213-DC209BE83FBA}</c15:txfldGUID>
                      <c15:f>PromSex!$K$8</c15:f>
                      <c15:dlblFieldTableCache>
                        <c:ptCount val="1"/>
                        <c:pt idx="0">
                          <c:v>54.2%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PromSex!$L$8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{939038C6-237E-4A60-AD02-05C68F19B934}</c15:txfldGUID>
                      <c15:f>PromSex!$L$8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PromSex!$M$8</c:f>
                  <c:strCache>
                    <c:ptCount val="1"/>
                    <c:pt idx="0">
                      <c:v>49.7%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{9F89DE3F-E19B-468E-8105-3D9B1C05EF12}</c15:txfldGUID>
                      <c15:f>PromSex!$M$8</c15:f>
                      <c15:dlblFieldTableCache>
                        <c:ptCount val="1"/>
                        <c:pt idx="0">
                          <c:v>49.7%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PromSex!$N$8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{E7D480D3-1111-47A2-909F-AC94825A9BE7}</c15:txfldGUID>
                      <c15:f>PromSex!$N$8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PromSex!$O$8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5A9C-408C-BEFB-CA2BEBA7612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{EB5C0586-8F90-469D-BDC6-C4444DE4C1D3}</c15:txfldGUID>
                      <c15:f>PromSex!$O$8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PromSex!$P$8</c:f>
                  <c:strCache>
                    <c:ptCount val="1"/>
                    <c:pt idx="0">
                      <c:v>47.7%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278-467D-A39C-8997967E30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{747C07CE-1FEA-4FBA-A663-877044AECF6C}</c15:txfldGUID>
                      <c15:f>PromSex!$P$8</c15:f>
                      <c15:dlblFieldTableCache>
                        <c:ptCount val="1"/>
                        <c:pt idx="0">
                          <c:v>47.7%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PromSex!$Q$8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BB0-4070-A7C4-EEAC8635C31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{87CB07E0-3E39-43C5-81DD-51275B85D839}</c15:txfldGUID>
                      <c15:f>PromSex!$Q$8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PromSex!$B$5:$Q$5</c:f>
              <c:numCache>
                <c:formatCode>#,##0</c:formatCode>
                <c:ptCount val="16"/>
                <c:pt idx="0">
                  <c:v>4377</c:v>
                </c:pt>
                <c:pt idx="1">
                  <c:v>5103</c:v>
                </c:pt>
                <c:pt idx="2">
                  <c:v>4970</c:v>
                </c:pt>
                <c:pt idx="3">
                  <c:v>4999</c:v>
                </c:pt>
                <c:pt idx="4">
                  <c:v>5257</c:v>
                </c:pt>
                <c:pt idx="5">
                  <c:v>4868</c:v>
                </c:pt>
                <c:pt idx="6">
                  <c:v>4926</c:v>
                </c:pt>
                <c:pt idx="7">
                  <c:v>5190</c:v>
                </c:pt>
                <c:pt idx="8">
                  <c:v>5134</c:v>
                </c:pt>
                <c:pt idx="9">
                  <c:v>3967</c:v>
                </c:pt>
                <c:pt idx="10">
                  <c:v>2980</c:v>
                </c:pt>
                <c:pt idx="11">
                  <c:v>3741</c:v>
                </c:pt>
                <c:pt idx="12">
                  <c:v>4150</c:v>
                </c:pt>
                <c:pt idx="13">
                  <c:v>4548</c:v>
                </c:pt>
                <c:pt idx="14">
                  <c:v>4715</c:v>
                </c:pt>
                <c:pt idx="15">
                  <c:v>3351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A9C-408C-BEFB-CA2BEBA76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562141080"/>
        <c:axId val="562133632"/>
      </c:barChart>
      <c:catAx>
        <c:axId val="56214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2133632"/>
        <c:crosses val="autoZero"/>
        <c:auto val="1"/>
        <c:lblAlgn val="ctr"/>
        <c:lblOffset val="100"/>
        <c:noMultiLvlLbl val="0"/>
      </c:catAx>
      <c:valAx>
        <c:axId val="562133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62141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63323822627044"/>
          <c:y val="3.4718478372021681E-2"/>
          <c:w val="0.7384142280078746"/>
          <c:h val="0.67791826021747636"/>
        </c:manualLayout>
      </c:layout>
      <c:lineChart>
        <c:grouping val="standard"/>
        <c:varyColors val="0"/>
        <c:ser>
          <c:idx val="0"/>
          <c:order val="0"/>
          <c:tx>
            <c:strRef>
              <c:f>PromCBSex!$A$10:$B$10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PromCBSex!$C$4</c:f>
                  <c:strCache>
                    <c:ptCount val="1"/>
                    <c:pt idx="0">
                      <c:v>34.4%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97-42B3-8FA1-A4307CD6035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{5020EC78-25AE-415A-A105-F8853522374A}</c15:txfldGUID>
                      <c15:f>PromCBSex!$C$4</c15:f>
                      <c15:dlblFieldTableCache>
                        <c:ptCount val="1"/>
                        <c:pt idx="0">
                          <c:v>34.4%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PromCBSex!$Q$4</c:f>
                  <c:strCache>
                    <c:ptCount val="1"/>
                    <c:pt idx="0">
                      <c:v>26.8%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58F-4DE5-8377-3E971E7345B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{EDEA0ED3-9A68-4579-B71A-D9E53F52AFDD}</c15:txfldGUID>
                      <c15:f>PromCBSex!$Q$4</c15:f>
                      <c15:dlblFieldTableCache>
                        <c:ptCount val="1"/>
                        <c:pt idx="0">
                          <c:v>26.8%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2018422765274232E-3"/>
                  <c:y val="-4.33082647711429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27.5%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52-43ED-829A-780C24F9132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PromCBSex!$C$10:$R$10</c:f>
              <c:numCache>
                <c:formatCode>#,##0</c:formatCode>
                <c:ptCount val="16"/>
                <c:pt idx="0">
                  <c:v>3069</c:v>
                </c:pt>
                <c:pt idx="1">
                  <c:v>2856</c:v>
                </c:pt>
                <c:pt idx="2">
                  <c:v>2745</c:v>
                </c:pt>
                <c:pt idx="3">
                  <c:v>2488</c:v>
                </c:pt>
                <c:pt idx="4">
                  <c:v>2779</c:v>
                </c:pt>
                <c:pt idx="5">
                  <c:v>2492</c:v>
                </c:pt>
                <c:pt idx="6">
                  <c:v>2689</c:v>
                </c:pt>
                <c:pt idx="7">
                  <c:v>2763</c:v>
                </c:pt>
                <c:pt idx="8">
                  <c:v>2867</c:v>
                </c:pt>
                <c:pt idx="9">
                  <c:v>1682</c:v>
                </c:pt>
                <c:pt idx="10">
                  <c:v>1614</c:v>
                </c:pt>
                <c:pt idx="11">
                  <c:v>2042</c:v>
                </c:pt>
                <c:pt idx="12">
                  <c:v>2254</c:v>
                </c:pt>
                <c:pt idx="13">
                  <c:v>2477</c:v>
                </c:pt>
                <c:pt idx="14">
                  <c:v>2396</c:v>
                </c:pt>
                <c:pt idx="15">
                  <c:v>1736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397-42B3-8FA1-A4307CD6035E}"/>
            </c:ext>
          </c:extLst>
        </c:ser>
        <c:ser>
          <c:idx val="1"/>
          <c:order val="1"/>
          <c:tx>
            <c:strRef>
              <c:f>PromCBSex!$A$11:$B$11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PromCBSex!$C$5</c:f>
                  <c:strCache>
                    <c:ptCount val="1"/>
                    <c:pt idx="0">
                      <c:v>25.8%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397-42B3-8FA1-A4307CD6035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{421987FD-810C-4806-BBA0-5EA2E49F8799}</c15:txfldGUID>
                      <c15:f>PromCBSex!$C$5</c15:f>
                      <c15:dlblFieldTableCache>
                        <c:ptCount val="1"/>
                        <c:pt idx="0">
                          <c:v>25.8%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4559205303696843E-2"/>
                  <c:y val="6.3092400233013268E-2"/>
                </c:manualLayout>
              </c:layout>
              <c:tx>
                <c:strRef>
                  <c:f>PromCBSex!$Q$5</c:f>
                  <c:strCache>
                    <c:ptCount val="1"/>
                    <c:pt idx="0">
                      <c:v>24.7%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58F-4DE5-8377-3E971E7345B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{649DC27C-303C-45EA-9E85-B6BC21D9CC57}</c15:txfldGUID>
                      <c15:f>PromCBSex!$Q$5</c15:f>
                      <c15:dlblFieldTableCache>
                        <c:ptCount val="1"/>
                        <c:pt idx="0">
                          <c:v>24.7%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8336229769643917E-2"/>
                  <c:y val="7.32337136162219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23.5%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52-43ED-829A-780C24F9132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PromCBSex!$C$11:$R$11</c:f>
              <c:numCache>
                <c:formatCode>#,##0</c:formatCode>
                <c:ptCount val="16"/>
                <c:pt idx="0">
                  <c:v>2300</c:v>
                </c:pt>
                <c:pt idx="1">
                  <c:v>2625</c:v>
                </c:pt>
                <c:pt idx="2">
                  <c:v>2571</c:v>
                </c:pt>
                <c:pt idx="3">
                  <c:v>2369</c:v>
                </c:pt>
                <c:pt idx="4">
                  <c:v>2603</c:v>
                </c:pt>
                <c:pt idx="5">
                  <c:v>2407</c:v>
                </c:pt>
                <c:pt idx="6">
                  <c:v>2329</c:v>
                </c:pt>
                <c:pt idx="7">
                  <c:v>2444</c:v>
                </c:pt>
                <c:pt idx="8">
                  <c:v>2452</c:v>
                </c:pt>
                <c:pt idx="9">
                  <c:v>1821</c:v>
                </c:pt>
                <c:pt idx="10">
                  <c:v>1392</c:v>
                </c:pt>
                <c:pt idx="11">
                  <c:v>1765</c:v>
                </c:pt>
                <c:pt idx="12">
                  <c:v>1993</c:v>
                </c:pt>
                <c:pt idx="13">
                  <c:v>2130</c:v>
                </c:pt>
                <c:pt idx="14">
                  <c:v>2200</c:v>
                </c:pt>
                <c:pt idx="15">
                  <c:v>1481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397-42B3-8FA1-A4307CD6035E}"/>
            </c:ext>
          </c:extLst>
        </c:ser>
        <c:ser>
          <c:idx val="2"/>
          <c:order val="2"/>
          <c:tx>
            <c:strRef>
              <c:f>PromCBSex!$A$12:$B$12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3.4866985384312821E-2"/>
                  <c:y val="3.3167213200594313E-2"/>
                </c:manualLayout>
              </c:layout>
              <c:tx>
                <c:strRef>
                  <c:f>PromCBSex!$C$6</c:f>
                  <c:strCache>
                    <c:ptCount val="1"/>
                    <c:pt idx="0">
                      <c:v>18.3%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A397-42B3-8FA1-A4307CD6035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{C250F823-2F0F-4638-B228-9AB1C41D49D8}</c15:txfldGUID>
                      <c15:f>PromCBSex!$C$6</c15:f>
                      <c15:dlblFieldTableCache>
                        <c:ptCount val="1"/>
                        <c:pt idx="0">
                          <c:v>18.3%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7.153868709190643E-2"/>
                  <c:y val="-2.6683160864243591E-2"/>
                </c:manualLayout>
              </c:layout>
              <c:tx>
                <c:strRef>
                  <c:f>PromCBSex!$Q$6</c:f>
                  <c:strCache>
                    <c:ptCount val="1"/>
                    <c:pt idx="0">
                      <c:v>24.8%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58F-4DE5-8377-3E971E7345B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{8E3B6472-2EB4-4181-8599-E5523AE2C06A}</c15:txfldGUID>
                      <c15:f>PromCBSex!$Q$6</c15:f>
                      <c15:dlblFieldTableCache>
                        <c:ptCount val="1"/>
                        <c:pt idx="0">
                          <c:v>24.8%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3321069244358794E-16"/>
                  <c:y val="-1.66251039068994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52-43ED-829A-780C24F9132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PromCBSex!$C$12:$R$12</c:f>
              <c:numCache>
                <c:formatCode>#,##0</c:formatCode>
                <c:ptCount val="16"/>
                <c:pt idx="0">
                  <c:v>1629</c:v>
                </c:pt>
                <c:pt idx="1">
                  <c:v>1878</c:v>
                </c:pt>
                <c:pt idx="2">
                  <c:v>1865</c:v>
                </c:pt>
                <c:pt idx="3">
                  <c:v>1671</c:v>
                </c:pt>
                <c:pt idx="4">
                  <c:v>1903</c:v>
                </c:pt>
                <c:pt idx="5">
                  <c:v>1737</c:v>
                </c:pt>
                <c:pt idx="6">
                  <c:v>2037</c:v>
                </c:pt>
                <c:pt idx="7">
                  <c:v>2320</c:v>
                </c:pt>
                <c:pt idx="8">
                  <c:v>2138</c:v>
                </c:pt>
                <c:pt idx="9">
                  <c:v>1394</c:v>
                </c:pt>
                <c:pt idx="10">
                  <c:v>1239</c:v>
                </c:pt>
                <c:pt idx="11">
                  <c:v>1411</c:v>
                </c:pt>
                <c:pt idx="12">
                  <c:v>1769</c:v>
                </c:pt>
                <c:pt idx="13">
                  <c:v>1915</c:v>
                </c:pt>
                <c:pt idx="14">
                  <c:v>2212</c:v>
                </c:pt>
                <c:pt idx="15">
                  <c:v>1553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A397-42B3-8FA1-A4307CD6035E}"/>
            </c:ext>
          </c:extLst>
        </c:ser>
        <c:ser>
          <c:idx val="3"/>
          <c:order val="3"/>
          <c:tx>
            <c:strRef>
              <c:f>PromCBSex!$A$13:$B$13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2.7125721723283463E-2"/>
                  <c:y val="1.9950124688279301E-2"/>
                </c:manualLayout>
              </c:layout>
              <c:tx>
                <c:strRef>
                  <c:f>PromCBSex!$C$7</c:f>
                  <c:strCache>
                    <c:ptCount val="1"/>
                    <c:pt idx="0">
                      <c:v>21.5%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A397-42B3-8FA1-A4307CD6035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{3D984D5B-4E34-42CF-B59B-855CB1F39FA6}</c15:txfldGUID>
                      <c15:f>PromCBSex!$C$7</c15:f>
                      <c15:dlblFieldTableCache>
                        <c:ptCount val="1"/>
                        <c:pt idx="0">
                          <c:v>21.5%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A397-42B3-8FA1-A4307CD6035E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5683308659986981E-2"/>
                  <c:y val="8.645054031587697E-2"/>
                </c:manualLayout>
              </c:layout>
              <c:tx>
                <c:strRef>
                  <c:f>PromCBSex!$Q$7</c:f>
                  <c:strCache>
                    <c:ptCount val="1"/>
                    <c:pt idx="0">
                      <c:v>23.7%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58F-4DE5-8377-3E971E7345B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{35616EB4-75A8-41EE-B315-C7053E3C95B5}</c15:txfldGUID>
                      <c15:f>PromCBSex!$Q$7</c15:f>
                      <c15:dlblFieldTableCache>
                        <c:ptCount val="1"/>
                        <c:pt idx="0">
                          <c:v>23.7%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24.3%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52-43ED-829A-780C24F9132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PromCBSex!$C$13:$R$13</c:f>
              <c:numCache>
                <c:formatCode>#,##0</c:formatCode>
                <c:ptCount val="16"/>
                <c:pt idx="0">
                  <c:v>1920</c:v>
                </c:pt>
                <c:pt idx="1">
                  <c:v>2294</c:v>
                </c:pt>
                <c:pt idx="2">
                  <c:v>2218</c:v>
                </c:pt>
                <c:pt idx="3">
                  <c:v>2419</c:v>
                </c:pt>
                <c:pt idx="4">
                  <c:v>2431</c:v>
                </c:pt>
                <c:pt idx="5">
                  <c:v>2269</c:v>
                </c:pt>
                <c:pt idx="6">
                  <c:v>2348</c:v>
                </c:pt>
                <c:pt idx="7">
                  <c:v>2456</c:v>
                </c:pt>
                <c:pt idx="8">
                  <c:v>2372</c:v>
                </c:pt>
                <c:pt idx="9">
                  <c:v>1855</c:v>
                </c:pt>
                <c:pt idx="10">
                  <c:v>1359</c:v>
                </c:pt>
                <c:pt idx="11">
                  <c:v>1743</c:v>
                </c:pt>
                <c:pt idx="12">
                  <c:v>1926</c:v>
                </c:pt>
                <c:pt idx="13">
                  <c:v>2096</c:v>
                </c:pt>
                <c:pt idx="14">
                  <c:v>2116</c:v>
                </c:pt>
                <c:pt idx="15">
                  <c:v>1535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A397-42B3-8FA1-A4307CD60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139120"/>
        <c:axId val="562134808"/>
      </c:lineChart>
      <c:catAx>
        <c:axId val="562139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62134808"/>
        <c:crosses val="autoZero"/>
        <c:auto val="1"/>
        <c:lblAlgn val="ctr"/>
        <c:lblOffset val="100"/>
        <c:noMultiLvlLbl val="0"/>
      </c:catAx>
      <c:valAx>
        <c:axId val="562134808"/>
        <c:scaling>
          <c:orientation val="minMax"/>
          <c:min val="1000"/>
        </c:scaling>
        <c:delete val="0"/>
        <c:axPos val="l"/>
        <c:numFmt formatCode="#,##0" sourceLinked="1"/>
        <c:majorTickMark val="none"/>
        <c:minorTickMark val="none"/>
        <c:tickLblPos val="nextTo"/>
        <c:crossAx val="562139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97492535248614"/>
          <c:y val="3.6567043148311759E-2"/>
          <c:w val="0.7991684055598467"/>
          <c:h val="0.793859519687525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LeaversCB!$A$4</c:f>
              <c:strCache>
                <c:ptCount val="1"/>
                <c:pt idx="0">
                  <c:v>Protestant (n)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>
              <c:idx val="0"/>
              <c:tx>
                <c:strRef>
                  <c:f>LeaversCB!$B$7</c:f>
                  <c:strCache>
                    <c:ptCount val="1"/>
                    <c:pt idx="0">
                      <c:v>55.8%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{3A1FE52B-6151-4D27-83DD-76127FE60C2C}</c15:txfldGUID>
                      <c15:f>LeaversCB!$B$7</c15:f>
                      <c15:dlblFieldTableCache>
                        <c:ptCount val="1"/>
                        <c:pt idx="0">
                          <c:v>55.8%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LeaversCB!$C$7</c:f>
                  <c:strCache>
                    <c:ptCount val="1"/>
                    <c:pt idx="0">
                      <c:v>56.8%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{16021B3A-F3D2-4DEB-B2DB-73A6BD26B542}</c15:txfldGUID>
                      <c15:f>LeaversCB!$C$7</c15:f>
                      <c15:dlblFieldTableCache>
                        <c:ptCount val="1"/>
                        <c:pt idx="0">
                          <c:v>56.8%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LeaversCB!$D$7</c:f>
                  <c:strCache>
                    <c:ptCount val="1"/>
                    <c:pt idx="0">
                      <c:v>55.5%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{69C707D1-4C2B-4020-A908-FC378C2DE1A3}</c15:txfldGUID>
                      <c15:f>LeaversCB!$D$7</c15:f>
                      <c15:dlblFieldTableCache>
                        <c:ptCount val="1"/>
                        <c:pt idx="0">
                          <c:v>55.5%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LeaversCB!$E$7</c:f>
                  <c:strCache>
                    <c:ptCount val="1"/>
                    <c:pt idx="0">
                      <c:v>53.3%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{8C67DB7F-9D76-4693-ACD2-B641E6DF9E33}</c15:txfldGUID>
                      <c15:f>LeaversCB!$E$7</c15:f>
                      <c15:dlblFieldTableCache>
                        <c:ptCount val="1"/>
                        <c:pt idx="0">
                          <c:v>53.3%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LeaversCB!$F$7</c:f>
                  <c:strCache>
                    <c:ptCount val="1"/>
                    <c:pt idx="0">
                      <c:v>52.6%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{A345B996-A8A9-47C8-BDAE-F5DDFF528208}</c15:txfldGUID>
                      <c15:f>LeaversCB!$F$7</c15:f>
                      <c15:dlblFieldTableCache>
                        <c:ptCount val="1"/>
                        <c:pt idx="0">
                          <c:v>52.6%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LeaversCB!$G$7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{771BC9E0-BEA3-48B3-BE13-82FD9E7D4B4E}</c15:txfldGUID>
                      <c15:f>LeaversCB!$G$7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LeaversCB!$H$7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{3C4C4440-2BF0-4C84-8606-18EFF752A2A3}</c15:txfldGUID>
                      <c15:f>LeaversCB!$H$7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LeaversCB!$I$7</c:f>
                  <c:strCache>
                    <c:ptCount val="1"/>
                    <c:pt idx="0">
                      <c:v>53.9%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{4EBFDB0C-5200-40EB-A16D-C72DD260BD42}</c15:txfldGUID>
                      <c15:f>LeaversCB!$I$7</c15:f>
                      <c15:dlblFieldTableCache>
                        <c:ptCount val="1"/>
                        <c:pt idx="0">
                          <c:v>53.9%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LeaversCB!$J$7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{84C9D3F9-65F5-4663-B375-28CF99C260C2}</c15:txfldGUID>
                      <c15:f>LeaversCB!$J$7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LeaversCB!$K$7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{60C8F2CE-BC50-4BD9-84F4-486726887391}</c15:txfldGUID>
                      <c15:f>LeaversCB!$K$7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LeaversCB!$L$7</c:f>
                  <c:strCache>
                    <c:ptCount val="1"/>
                    <c:pt idx="0">
                      <c:v>50.5%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{12C20589-3BF2-474B-80FE-E0334F6C718F}</c15:txfldGUID>
                      <c15:f>LeaversCB!$L$7</c15:f>
                      <c15:dlblFieldTableCache>
                        <c:ptCount val="1"/>
                        <c:pt idx="0">
                          <c:v>50.5%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LeaversCB!$M$7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{C3CC724C-8C70-49A9-B53C-1AB06AAE3459}</c15:txfldGUID>
                      <c15:f>LeaversCB!$M$7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LeaversCB!$N$7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{563F4A43-608D-4787-B4B3-A51A4C116CD7}</c15:txfldGUID>
                      <c15:f>LeaversCB!$N$7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LeaversCB!$O$7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{E49F5A46-6519-4190-A318-A0B57800A301}</c15:txfldGUID>
                      <c15:f>LeaversCB!$O$7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LeaversCB!$P$7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905-48E8-83D0-4B3DF91185E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{8C31F34F-613B-4CD6-B9FE-91391FF33E80}</c15:txfldGUID>
                      <c15:f>LeaversCB!$P$7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LeaversCB!$Q$7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1B-4B9A-B8A9-91131C2FD2C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{75C1AF2F-5F24-4B7D-BD47-195FC8C88E27}</c15:txfldGUID>
                      <c15:f>LeaversCB!$Q$7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LeaversCB!$B$4:$Q$4</c:f>
              <c:numCache>
                <c:formatCode>#,##0</c:formatCode>
                <c:ptCount val="16"/>
                <c:pt idx="0">
                  <c:v>33150</c:v>
                </c:pt>
                <c:pt idx="1">
                  <c:v>36425</c:v>
                </c:pt>
                <c:pt idx="2">
                  <c:v>33433</c:v>
                </c:pt>
                <c:pt idx="3">
                  <c:v>34269</c:v>
                </c:pt>
                <c:pt idx="4">
                  <c:v>32864</c:v>
                </c:pt>
                <c:pt idx="5">
                  <c:v>36517</c:v>
                </c:pt>
                <c:pt idx="6">
                  <c:v>33448</c:v>
                </c:pt>
                <c:pt idx="7">
                  <c:v>34151</c:v>
                </c:pt>
                <c:pt idx="8">
                  <c:v>31696</c:v>
                </c:pt>
                <c:pt idx="9">
                  <c:v>29688</c:v>
                </c:pt>
                <c:pt idx="10">
                  <c:v>25774</c:v>
                </c:pt>
                <c:pt idx="11">
                  <c:v>26420</c:v>
                </c:pt>
                <c:pt idx="12">
                  <c:v>22782</c:v>
                </c:pt>
                <c:pt idx="13">
                  <c:v>23912</c:v>
                </c:pt>
                <c:pt idx="14">
                  <c:v>24491</c:v>
                </c:pt>
                <c:pt idx="15">
                  <c:v>23846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4FB-41A2-B314-86E255EA6538}"/>
            </c:ext>
          </c:extLst>
        </c:ser>
        <c:ser>
          <c:idx val="1"/>
          <c:order val="1"/>
          <c:tx>
            <c:strRef>
              <c:f>LeaversCB!$A$5</c:f>
              <c:strCache>
                <c:ptCount val="1"/>
                <c:pt idx="0">
                  <c:v>Roman Catholic (n)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tx>
                <c:strRef>
                  <c:f>LeaversCB!$B$8</c:f>
                  <c:strCache>
                    <c:ptCount val="1"/>
                    <c:pt idx="0">
                      <c:v>44.2%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{7EFF7AA7-01B2-4F03-8CC7-4B02D71F031F}</c15:txfldGUID>
                      <c15:f>LeaversCB!$B$8</c15:f>
                      <c15:dlblFieldTableCache>
                        <c:ptCount val="1"/>
                        <c:pt idx="0">
                          <c:v>44.2%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LeaversCB!$C$8</c:f>
                  <c:strCache>
                    <c:ptCount val="1"/>
                    <c:pt idx="0">
                      <c:v>43.2%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{A6BE554D-3C50-4DC3-924D-6DF7DB3B4FF3}</c15:txfldGUID>
                      <c15:f>LeaversCB!$C$8</c15:f>
                      <c15:dlblFieldTableCache>
                        <c:ptCount val="1"/>
                        <c:pt idx="0">
                          <c:v>43.2%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LeaversCB!$D$8</c:f>
                  <c:strCache>
                    <c:ptCount val="1"/>
                    <c:pt idx="0">
                      <c:v>44.5%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{6D6C5B09-2EC7-4B76-96E5-AEE93142345E}</c15:txfldGUID>
                      <c15:f>LeaversCB!$D$8</c15:f>
                      <c15:dlblFieldTableCache>
                        <c:ptCount val="1"/>
                        <c:pt idx="0">
                          <c:v>44.5%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LeaversCB!$E$8</c:f>
                  <c:strCache>
                    <c:ptCount val="1"/>
                    <c:pt idx="0">
                      <c:v>46.7%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{32D22C27-DB75-4F7F-8400-E9E8650F8E33}</c15:txfldGUID>
                      <c15:f>LeaversCB!$E$8</c15:f>
                      <c15:dlblFieldTableCache>
                        <c:ptCount val="1"/>
                        <c:pt idx="0">
                          <c:v>46.7%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LeaversCB!$F$8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{B0CEA528-3EDD-4195-B732-28818AFADF6B}</c15:txfldGUID>
                      <c15:f>LeaversCB!$F$8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LeaversCB!$G$8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{D3F512F8-9BF9-4CC7-94D7-B0F3EC245E5A}</c15:txfldGUID>
                      <c15:f>LeaversCB!$G$8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LeaversCB!$H$8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{AE7F8DC3-9D6E-4BB1-B82E-5D744ABB0FF5}</c15:txfldGUID>
                      <c15:f>LeaversCB!$H$8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LeaversCB!$I$8</c:f>
                  <c:strCache>
                    <c:ptCount val="1"/>
                    <c:pt idx="0">
                      <c:v>46.1%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{859C711D-B29C-4A8E-AF6A-8E7D0657818A}</c15:txfldGUID>
                      <c15:f>LeaversCB!$I$8</c15:f>
                      <c15:dlblFieldTableCache>
                        <c:ptCount val="1"/>
                        <c:pt idx="0">
                          <c:v>46.1%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LeaversCB!$J$8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{0BA315F4-ED5B-490B-ADA3-D24A1DD46379}</c15:txfldGUID>
                      <c15:f>LeaversCB!$J$8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LeaversCB!$K$8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{8CBF04EE-A99C-4F31-94F4-BDC074E79052}</c15:txfldGUID>
                      <c15:f>LeaversCB!$K$8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LeaversCB!$L$8</c:f>
                  <c:strCache>
                    <c:ptCount val="1"/>
                    <c:pt idx="0">
                      <c:v>49.5%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{1E437140-C97C-4E12-91D3-1F3B878EBCB8}</c15:txfldGUID>
                      <c15:f>LeaversCB!$L$8</c15:f>
                      <c15:dlblFieldTableCache>
                        <c:ptCount val="1"/>
                        <c:pt idx="0">
                          <c:v>49.5%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LeaversCB!$M$8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{20673944-BCEF-43AB-B194-665DBB181814}</c15:txfldGUID>
                      <c15:f>LeaversCB!$M$8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LeaversCB!$N$8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{FC793353-26BA-4B5E-B47C-94078D43A502}</c15:txfldGUID>
                      <c15:f>LeaversCB!$N$8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LeaversCB!$O$8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C4FB-41A2-B314-86E255EA65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{462E4007-B681-4667-965F-537A615EEB1D}</c15:txfldGUID>
                      <c15:f>LeaversCB!$O$8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LeaversCB!$P$8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905-48E8-83D0-4B3DF91185E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{DCBE50E6-EEDB-4D96-AE71-91422FEFFB3C}</c15:txfldGUID>
                      <c15:f>LeaversCB!$P$8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LeaversCB!$Q$8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51B-4B9A-B8A9-91131C2FD2C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{24F41A41-CD3D-4555-9A5B-6BF939B14619}</c15:txfldGUID>
                      <c15:f>LeaversCB!$Q$8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LeaversCB!$B$5:$Q$5</c:f>
              <c:numCache>
                <c:formatCode>#,##0</c:formatCode>
                <c:ptCount val="16"/>
                <c:pt idx="0">
                  <c:v>26301</c:v>
                </c:pt>
                <c:pt idx="1">
                  <c:v>27735</c:v>
                </c:pt>
                <c:pt idx="2">
                  <c:v>26854</c:v>
                </c:pt>
                <c:pt idx="3">
                  <c:v>30052</c:v>
                </c:pt>
                <c:pt idx="4">
                  <c:v>29667</c:v>
                </c:pt>
                <c:pt idx="5">
                  <c:v>31876</c:v>
                </c:pt>
                <c:pt idx="6">
                  <c:v>30792</c:v>
                </c:pt>
                <c:pt idx="7">
                  <c:v>29213</c:v>
                </c:pt>
                <c:pt idx="8">
                  <c:v>31533</c:v>
                </c:pt>
                <c:pt idx="9">
                  <c:v>27591</c:v>
                </c:pt>
                <c:pt idx="10">
                  <c:v>25225</c:v>
                </c:pt>
                <c:pt idx="11">
                  <c:v>24266</c:v>
                </c:pt>
                <c:pt idx="12">
                  <c:v>22176</c:v>
                </c:pt>
                <c:pt idx="13">
                  <c:v>23221</c:v>
                </c:pt>
                <c:pt idx="14">
                  <c:v>25438</c:v>
                </c:pt>
                <c:pt idx="15">
                  <c:v>24448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C4FB-41A2-B314-86E255EA6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62135984"/>
        <c:axId val="562142256"/>
      </c:barChart>
      <c:catAx>
        <c:axId val="56213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2142256"/>
        <c:crosses val="autoZero"/>
        <c:auto val="1"/>
        <c:lblAlgn val="ctr"/>
        <c:lblOffset val="100"/>
        <c:noMultiLvlLbl val="0"/>
      </c:catAx>
      <c:valAx>
        <c:axId val="562142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621359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" l="0.7" r="0.7" t="0.7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22035796927252"/>
          <c:y val="3.6758563074352546E-2"/>
          <c:w val="0.84498687664041994"/>
          <c:h val="0.793997066156204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LeaversSex!$A$4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LeaversSex!$B$7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{103E0C06-1376-4331-8808-5AE741A9460F}</c15:txfldGUID>
                      <c15:f>LeaversSex!$B$7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LeaversSex!$C$7</c:f>
                  <c:strCache>
                    <c:ptCount val="1"/>
                    <c:pt idx="0">
                      <c:v>44.4%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{E0A8A39F-9D6D-4939-9FA7-FEA2179E12E0}</c15:txfldGUID>
                      <c15:f>LeaversSex!$C$7</c15:f>
                      <c15:dlblFieldTableCache>
                        <c:ptCount val="1"/>
                        <c:pt idx="0">
                          <c:v>44.4%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LeaversSex!$D$7</c:f>
                  <c:strCache>
                    <c:ptCount val="1"/>
                    <c:pt idx="0">
                      <c:v>44.4%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{E1DEAAB6-4B8B-492F-BEB6-7B31CC267C59}</c15:txfldGUID>
                      <c15:f>LeaversSex!$D$7</c15:f>
                      <c15:dlblFieldTableCache>
                        <c:ptCount val="1"/>
                        <c:pt idx="0">
                          <c:v>44.4%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LeaversSex!$E$7</c:f>
                  <c:strCache>
                    <c:ptCount val="1"/>
                    <c:pt idx="0">
                      <c:v>43.0%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{5FE4F5FA-88FB-4728-9972-5E7A927B1D40}</c15:txfldGUID>
                      <c15:f>LeaversSex!$E$7</c15:f>
                      <c15:dlblFieldTableCache>
                        <c:ptCount val="1"/>
                        <c:pt idx="0">
                          <c:v>43.0%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LeaversSex!$F$7</c:f>
                  <c:strCache>
                    <c:ptCount val="1"/>
                    <c:pt idx="0">
                      <c:v>45.0%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{C2F30D9F-2535-4A58-A2B6-E2F43CF95094}</c15:txfldGUID>
                      <c15:f>LeaversSex!$F$7</c15:f>
                      <c15:dlblFieldTableCache>
                        <c:ptCount val="1"/>
                        <c:pt idx="0">
                          <c:v>45.0%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LeaversSex!$G$7</c:f>
                  <c:strCache>
                    <c:ptCount val="1"/>
                    <c:pt idx="0">
                      <c:v>43.9%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{643BE54A-5610-4CBD-9007-ED9B418BA204}</c15:txfldGUID>
                      <c15:f>LeaversSex!$G$7</c15:f>
                      <c15:dlblFieldTableCache>
                        <c:ptCount val="1"/>
                        <c:pt idx="0">
                          <c:v>43.9%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LeaversSex!$H$7</c:f>
                  <c:strCache>
                    <c:ptCount val="1"/>
                    <c:pt idx="0">
                      <c:v>44.0%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{4DE8CD33-BBCB-4FEE-80A5-674D70A66160}</c15:txfldGUID>
                      <c15:f>LeaversSex!$H$7</c15:f>
                      <c15:dlblFieldTableCache>
                        <c:ptCount val="1"/>
                        <c:pt idx="0">
                          <c:v>44.0%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LeaversSex!$I$7</c:f>
                  <c:strCache>
                    <c:ptCount val="1"/>
                    <c:pt idx="0">
                      <c:v>49.8%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{82E86B76-61DF-428E-B178-99CD7DB83600}</c15:txfldGUID>
                      <c15:f>LeaversSex!$I$7</c15:f>
                      <c15:dlblFieldTableCache>
                        <c:ptCount val="1"/>
                        <c:pt idx="0">
                          <c:v>49.8%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LeaversSex!$J$7</c:f>
                  <c:strCache>
                    <c:ptCount val="1"/>
                    <c:pt idx="0">
                      <c:v>46.3%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{D820E69B-8B6A-4905-83BF-08CDEF670C6B}</c15:txfldGUID>
                      <c15:f>LeaversSex!$J$7</c15:f>
                      <c15:dlblFieldTableCache>
                        <c:ptCount val="1"/>
                        <c:pt idx="0">
                          <c:v>46.3%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LeaversSex!$K$7</c:f>
                  <c:strCache>
                    <c:ptCount val="1"/>
                    <c:pt idx="0">
                      <c:v>46.0%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{43609C54-4B14-49DB-9482-840A9709F6B9}</c15:txfldGUID>
                      <c15:f>LeaversSex!$K$7</c15:f>
                      <c15:dlblFieldTableCache>
                        <c:ptCount val="1"/>
                        <c:pt idx="0">
                          <c:v>46.0%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LeaversSex!$L$7</c:f>
                  <c:strCache>
                    <c:ptCount val="1"/>
                    <c:pt idx="0">
                      <c:v>44.9%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{77AEEAF7-9CBC-4368-A0A2-2DA433AB96E2}</c15:txfldGUID>
                      <c15:f>LeaversSex!$L$7</c15:f>
                      <c15:dlblFieldTableCache>
                        <c:ptCount val="1"/>
                        <c:pt idx="0">
                          <c:v>44.9%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LeaversSex!$M$7</c:f>
                  <c:strCache>
                    <c:ptCount val="1"/>
                    <c:pt idx="0">
                      <c:v>45.0%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{DDB76D1D-4150-4643-A9E8-A0A6529039F2}</c15:txfldGUID>
                      <c15:f>LeaversSex!$M$7</c15:f>
                      <c15:dlblFieldTableCache>
                        <c:ptCount val="1"/>
                        <c:pt idx="0">
                          <c:v>45.0%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LeaversSex!$N$7</c:f>
                  <c:strCache>
                    <c:ptCount val="1"/>
                    <c:pt idx="0">
                      <c:v>45.3%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{40B31EE9-D6A5-40F9-898C-06228FD871A5}</c15:txfldGUID>
                      <c15:f>LeaversSex!$N$7</c15:f>
                      <c15:dlblFieldTableCache>
                        <c:ptCount val="1"/>
                        <c:pt idx="0">
                          <c:v>45.3%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LeaversSex!$O$7</c:f>
                  <c:strCache>
                    <c:ptCount val="1"/>
                    <c:pt idx="0">
                      <c:v>45.8%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{ED500613-EFA3-4C3C-8767-7965ED0E919A}</c15:txfldGUID>
                      <c15:f>LeaversSex!$O$7</c15:f>
                      <c15:dlblFieldTableCache>
                        <c:ptCount val="1"/>
                        <c:pt idx="0">
                          <c:v>45.8%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LeaversSex!$P$7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02-4DDD-97BE-47A727F5577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{0EB58EBF-0B2F-4ABC-A4F1-3A9599F39281}</c15:txfldGUID>
                      <c15:f>LeaversSex!$P$7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LeaversSex!$Q$7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C49-4882-B3FA-3EAD15769B5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{94990E5E-4FE4-4A0B-9C09-847B647063E3}</c15:txfldGUID>
                      <c15:f>LeaversSex!$Q$7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LeaversSex!$B$4:$Q$4</c:f>
              <c:numCache>
                <c:formatCode>#,##0</c:formatCode>
                <c:ptCount val="16"/>
                <c:pt idx="0">
                  <c:v>29247</c:v>
                </c:pt>
                <c:pt idx="1">
                  <c:v>31179</c:v>
                </c:pt>
                <c:pt idx="2">
                  <c:v>29754</c:v>
                </c:pt>
                <c:pt idx="3">
                  <c:v>31109</c:v>
                </c:pt>
                <c:pt idx="4">
                  <c:v>31917</c:v>
                </c:pt>
                <c:pt idx="5">
                  <c:v>34025</c:v>
                </c:pt>
                <c:pt idx="6">
                  <c:v>32365</c:v>
                </c:pt>
                <c:pt idx="7">
                  <c:v>35743</c:v>
                </c:pt>
                <c:pt idx="8">
                  <c:v>34324</c:v>
                </c:pt>
                <c:pt idx="9">
                  <c:v>30222</c:v>
                </c:pt>
                <c:pt idx="10">
                  <c:v>26418</c:v>
                </c:pt>
                <c:pt idx="11">
                  <c:v>26052</c:v>
                </c:pt>
                <c:pt idx="12">
                  <c:v>23803</c:v>
                </c:pt>
                <c:pt idx="13">
                  <c:v>25608</c:v>
                </c:pt>
                <c:pt idx="14">
                  <c:v>29109</c:v>
                </c:pt>
                <c:pt idx="15">
                  <c:v>28833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64D-4DBA-A573-0CAF7FB46910}"/>
            </c:ext>
          </c:extLst>
        </c:ser>
        <c:ser>
          <c:idx val="1"/>
          <c:order val="1"/>
          <c:tx>
            <c:strRef>
              <c:f>LeaversSex!$A$5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LeaversSex!$B$8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{A2D38C7D-5E8C-4DAF-8A53-8EBB0BBD6592}</c15:txfldGUID>
                      <c15:f>LeaversSex!$B$8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LeaversSex!$C$8</c:f>
                  <c:strCache>
                    <c:ptCount val="1"/>
                    <c:pt idx="0">
                      <c:v>55.6%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{CB0093AF-67D4-40E3-AF78-560781B6F9C7}</c15:txfldGUID>
                      <c15:f>LeaversSex!$C$8</c15:f>
                      <c15:dlblFieldTableCache>
                        <c:ptCount val="1"/>
                        <c:pt idx="0">
                          <c:v>55.6%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LeaversSex!$D$8</c:f>
                  <c:strCache>
                    <c:ptCount val="1"/>
                    <c:pt idx="0">
                      <c:v>55.6%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{1177AC44-4899-428A-ADAE-131CE6F57BC7}</c15:txfldGUID>
                      <c15:f>LeaversSex!$D$8</c15:f>
                      <c15:dlblFieldTableCache>
                        <c:ptCount val="1"/>
                        <c:pt idx="0">
                          <c:v>55.6%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LeaversSex!$E$8</c:f>
                  <c:strCache>
                    <c:ptCount val="1"/>
                    <c:pt idx="0">
                      <c:v>57.0%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{432D9C26-0295-4D81-852B-0DB46EE0CC8F}</c15:txfldGUID>
                      <c15:f>LeaversSex!$E$8</c15:f>
                      <c15:dlblFieldTableCache>
                        <c:ptCount val="1"/>
                        <c:pt idx="0">
                          <c:v>57.0%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LeaversSex!$F$8</c:f>
                  <c:strCache>
                    <c:ptCount val="1"/>
                    <c:pt idx="0">
                      <c:v>55.0%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{214F7334-0ABB-4D3C-BE26-705D9CB822F8}</c15:txfldGUID>
                      <c15:f>LeaversSex!$F$8</c15:f>
                      <c15:dlblFieldTableCache>
                        <c:ptCount val="1"/>
                        <c:pt idx="0">
                          <c:v>55.0%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LeaversSex!$G$8</c:f>
                  <c:strCache>
                    <c:ptCount val="1"/>
                    <c:pt idx="0">
                      <c:v>56.1%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{3AA59C6A-E86F-4BC2-8DB7-C49A6CB0CD85}</c15:txfldGUID>
                      <c15:f>LeaversSex!$G$8</c15:f>
                      <c15:dlblFieldTableCache>
                        <c:ptCount val="1"/>
                        <c:pt idx="0">
                          <c:v>56.1%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LeaversSex!$H$8</c:f>
                  <c:strCache>
                    <c:ptCount val="1"/>
                    <c:pt idx="0">
                      <c:v>56.0%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{440E3993-094A-4751-8FBF-7491A1CF3266}</c15:txfldGUID>
                      <c15:f>LeaversSex!$H$8</c15:f>
                      <c15:dlblFieldTableCache>
                        <c:ptCount val="1"/>
                        <c:pt idx="0">
                          <c:v>56.0%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LeaversSex!$I$8</c:f>
                  <c:strCache>
                    <c:ptCount val="1"/>
                    <c:pt idx="0">
                      <c:v>50.2%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{F4CD1801-F8B0-42E7-B59D-5FC4182E3F4F}</c15:txfldGUID>
                      <c15:f>LeaversSex!$I$8</c15:f>
                      <c15:dlblFieldTableCache>
                        <c:ptCount val="1"/>
                        <c:pt idx="0">
                          <c:v>50.2%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LeaversSex!$J$8</c:f>
                  <c:strCache>
                    <c:ptCount val="1"/>
                    <c:pt idx="0">
                      <c:v>53.7%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{EC507A6F-790F-4D2C-BA00-F839141B0A5B}</c15:txfldGUID>
                      <c15:f>LeaversSex!$J$8</c15:f>
                      <c15:dlblFieldTableCache>
                        <c:ptCount val="1"/>
                        <c:pt idx="0">
                          <c:v>53.7%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LeaversSex!$K$8</c:f>
                  <c:strCache>
                    <c:ptCount val="1"/>
                    <c:pt idx="0">
                      <c:v>54.0%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{94317504-7349-4F3A-86F2-A40627E5CC1E}</c15:txfldGUID>
                      <c15:f>LeaversSex!$K$8</c15:f>
                      <c15:dlblFieldTableCache>
                        <c:ptCount val="1"/>
                        <c:pt idx="0">
                          <c:v>54.0%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LeaversSex!$L$8</c:f>
                  <c:strCache>
                    <c:ptCount val="1"/>
                    <c:pt idx="0">
                      <c:v>55.1%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{70AD8094-AE67-44CE-B4B9-4025B5797EF9}</c15:txfldGUID>
                      <c15:f>LeaversSex!$L$8</c15:f>
                      <c15:dlblFieldTableCache>
                        <c:ptCount val="1"/>
                        <c:pt idx="0">
                          <c:v>55.1%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LeaversSex!$M$8</c:f>
                  <c:strCache>
                    <c:ptCount val="1"/>
                    <c:pt idx="0">
                      <c:v>55.0%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{E069A983-9DE1-4BEC-8336-DCED0BCD9F63}</c15:txfldGUID>
                      <c15:f>LeaversSex!$M$8</c15:f>
                      <c15:dlblFieldTableCache>
                        <c:ptCount val="1"/>
                        <c:pt idx="0">
                          <c:v>55.0%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LeaversSex!$N$8</c:f>
                  <c:strCache>
                    <c:ptCount val="1"/>
                    <c:pt idx="0">
                      <c:v>54.7%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{C59AA58F-8BA6-4423-A580-10BE96348AC1}</c15:txfldGUID>
                      <c15:f>LeaversSex!$N$8</c15:f>
                      <c15:dlblFieldTableCache>
                        <c:ptCount val="1"/>
                        <c:pt idx="0">
                          <c:v>54.7%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LeaversSex!$O$8</c:f>
                  <c:strCache>
                    <c:ptCount val="1"/>
                    <c:pt idx="0">
                      <c:v>54.2%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64D-4DBA-A573-0CAF7FB469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{BE13C993-3A84-4F20-861D-4BA88C976E65}</c15:txfldGUID>
                      <c15:f>LeaversSex!$O$8</c15:f>
                      <c15:dlblFieldTableCache>
                        <c:ptCount val="1"/>
                        <c:pt idx="0">
                          <c:v>54.2%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LeaversSex!$P$8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002-4DDD-97BE-47A727F5577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{D8EF0381-895A-4AF3-9639-6E9524A61FB1}</c15:txfldGUID>
                      <c15:f>LeaversSex!$P$8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LeaversSex!$Q$8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C49-4882-B3FA-3EAD15769B5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{A72FF27A-1F14-47B6-BF95-73416FE03F00}</c15:txfldGUID>
                      <c15:f>LeaversSex!$Q$8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LeaversSex!$B$5:$Q$5</c:f>
              <c:numCache>
                <c:formatCode>#,##0</c:formatCode>
                <c:ptCount val="16"/>
                <c:pt idx="0">
                  <c:v>36086</c:v>
                </c:pt>
                <c:pt idx="1">
                  <c:v>39098</c:v>
                </c:pt>
                <c:pt idx="2">
                  <c:v>37281</c:v>
                </c:pt>
                <c:pt idx="3">
                  <c:v>41200</c:v>
                </c:pt>
                <c:pt idx="4">
                  <c:v>38962</c:v>
                </c:pt>
                <c:pt idx="5">
                  <c:v>43400</c:v>
                </c:pt>
                <c:pt idx="6">
                  <c:v>41184</c:v>
                </c:pt>
                <c:pt idx="7">
                  <c:v>36053</c:v>
                </c:pt>
                <c:pt idx="8">
                  <c:v>39766</c:v>
                </c:pt>
                <c:pt idx="9">
                  <c:v>35498</c:v>
                </c:pt>
                <c:pt idx="10">
                  <c:v>32441</c:v>
                </c:pt>
                <c:pt idx="11">
                  <c:v>31891</c:v>
                </c:pt>
                <c:pt idx="12">
                  <c:v>28717</c:v>
                </c:pt>
                <c:pt idx="13">
                  <c:v>30342</c:v>
                </c:pt>
                <c:pt idx="14">
                  <c:v>30758</c:v>
                </c:pt>
                <c:pt idx="15">
                  <c:v>29774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F64D-4DBA-A573-0CAF7FB46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562143040"/>
        <c:axId val="562143432"/>
      </c:barChart>
      <c:catAx>
        <c:axId val="56214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2143432"/>
        <c:crosses val="autoZero"/>
        <c:auto val="1"/>
        <c:lblAlgn val="ctr"/>
        <c:lblOffset val="100"/>
        <c:noMultiLvlLbl val="0"/>
      </c:catAx>
      <c:valAx>
        <c:axId val="5621434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621430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77626555146587"/>
          <c:y val="3.6303630363036306E-2"/>
          <c:w val="0.76974597088323349"/>
          <c:h val="0.69578831111457606"/>
        </c:manualLayout>
      </c:layout>
      <c:lineChart>
        <c:grouping val="standard"/>
        <c:varyColors val="0"/>
        <c:ser>
          <c:idx val="0"/>
          <c:order val="0"/>
          <c:tx>
            <c:strRef>
              <c:f>LeaversCBSex!$A$10:$B$10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LeaversCBSex!$C$4</c:f>
                  <c:strCache>
                    <c:ptCount val="1"/>
                    <c:pt idx="0">
                      <c:v>26.0%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CD9-46DF-8430-1A1CF3BDE2C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{4093B907-0311-492F-8387-B8D8ED9FA041}</c15:txfldGUID>
                      <c15:f>LeaversCBSex!$C$4</c15:f>
                      <c15:dlblFieldTableCache>
                        <c:ptCount val="1"/>
                        <c:pt idx="0">
                          <c:v>26.0%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0798353909465021E-2"/>
                  <c:y val="7.9290558977157435E-2"/>
                </c:manualLayout>
              </c:layout>
              <c:tx>
                <c:strRef>
                  <c:f>LeaversCBSex!$Q$4</c:f>
                  <c:strCache>
                    <c:ptCount val="1"/>
                    <c:pt idx="0">
                      <c:v>23.7%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54F-4192-8D09-C5AF30E2704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{42415277-4C3E-4582-B26C-FE4C6957EFE9}</c15:txfldGUID>
                      <c15:f>LeaversCBSex!$Q$4</c15:f>
                      <c15:dlblFieldTableCache>
                        <c:ptCount val="1"/>
                        <c:pt idx="0">
                          <c:v>23.7%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6.8047049674346263E-4"/>
                  <c:y val="3.96865985811179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24.4%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990-4262-8B40-95B5705108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LeaversCBSex!$C$10:$R$10</c:f>
              <c:numCache>
                <c:formatCode>#,##0</c:formatCode>
                <c:ptCount val="16"/>
                <c:pt idx="0">
                  <c:v>15437</c:v>
                </c:pt>
                <c:pt idx="1">
                  <c:v>16793</c:v>
                </c:pt>
                <c:pt idx="2">
                  <c:v>15347</c:v>
                </c:pt>
                <c:pt idx="3">
                  <c:v>15087</c:v>
                </c:pt>
                <c:pt idx="4">
                  <c:v>14731</c:v>
                </c:pt>
                <c:pt idx="5">
                  <c:v>15733</c:v>
                </c:pt>
                <c:pt idx="6">
                  <c:v>14791</c:v>
                </c:pt>
                <c:pt idx="7">
                  <c:v>17540</c:v>
                </c:pt>
                <c:pt idx="8">
                  <c:v>14757</c:v>
                </c:pt>
                <c:pt idx="9">
                  <c:v>13412</c:v>
                </c:pt>
                <c:pt idx="10">
                  <c:v>11441</c:v>
                </c:pt>
                <c:pt idx="11">
                  <c:v>11688</c:v>
                </c:pt>
                <c:pt idx="12">
                  <c:v>10435</c:v>
                </c:pt>
                <c:pt idx="13">
                  <c:v>11041</c:v>
                </c:pt>
                <c:pt idx="14">
                  <c:v>11840</c:v>
                </c:pt>
                <c:pt idx="15">
                  <c:v>11767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CD9-46DF-8430-1A1CF3BDE2C3}"/>
            </c:ext>
          </c:extLst>
        </c:ser>
        <c:ser>
          <c:idx val="1"/>
          <c:order val="1"/>
          <c:tx>
            <c:strRef>
              <c:f>LeaversCBSex!$A$11:$B$11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LeaversCBSex!$C$5</c:f>
                  <c:strCache>
                    <c:ptCount val="1"/>
                    <c:pt idx="0">
                      <c:v>29.8%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CD9-46DF-8430-1A1CF3BDE2C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{DB6D2640-618C-4A29-A67E-18F39481D8B6}</c15:txfldGUID>
                      <c15:f>LeaversCBSex!$C$5</c15:f>
                      <c15:dlblFieldTableCache>
                        <c:ptCount val="1"/>
                        <c:pt idx="0">
                          <c:v>29.8%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6.324279835390946E-2"/>
                  <c:y val="1.9801980198019802E-2"/>
                </c:manualLayout>
              </c:layout>
              <c:tx>
                <c:strRef>
                  <c:f>LeaversCBSex!$Q$5</c:f>
                  <c:strCache>
                    <c:ptCount val="1"/>
                    <c:pt idx="0">
                      <c:v>25.3%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54F-4192-8D09-C5AF30E2704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{23527A7E-69C3-4C42-85AE-91EC07B750B6}</c15:txfldGUID>
                      <c15:f>LeaversCBSex!$Q$5</c15:f>
                      <c15:dlblFieldTableCache>
                        <c:ptCount val="1"/>
                        <c:pt idx="0">
                          <c:v>25.3%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2071191142418955E-16"/>
                  <c:y val="-6.93069306930693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990-4262-8B40-95B5705108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LeaversCBSex!$C$11:$R$11</c:f>
              <c:numCache>
                <c:formatCode>#,##0</c:formatCode>
                <c:ptCount val="16"/>
                <c:pt idx="0">
                  <c:v>17713</c:v>
                </c:pt>
                <c:pt idx="1">
                  <c:v>19632</c:v>
                </c:pt>
                <c:pt idx="2">
                  <c:v>18086</c:v>
                </c:pt>
                <c:pt idx="3">
                  <c:v>19182</c:v>
                </c:pt>
                <c:pt idx="4">
                  <c:v>18133</c:v>
                </c:pt>
                <c:pt idx="5">
                  <c:v>20784</c:v>
                </c:pt>
                <c:pt idx="6">
                  <c:v>18657</c:v>
                </c:pt>
                <c:pt idx="7">
                  <c:v>16611</c:v>
                </c:pt>
                <c:pt idx="8">
                  <c:v>16939</c:v>
                </c:pt>
                <c:pt idx="9">
                  <c:v>16276</c:v>
                </c:pt>
                <c:pt idx="10">
                  <c:v>14333</c:v>
                </c:pt>
                <c:pt idx="11">
                  <c:v>14732</c:v>
                </c:pt>
                <c:pt idx="12">
                  <c:v>12347</c:v>
                </c:pt>
                <c:pt idx="13">
                  <c:v>12871</c:v>
                </c:pt>
                <c:pt idx="14">
                  <c:v>12651</c:v>
                </c:pt>
                <c:pt idx="15">
                  <c:v>12079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DCD9-46DF-8430-1A1CF3BDE2C3}"/>
            </c:ext>
          </c:extLst>
        </c:ser>
        <c:ser>
          <c:idx val="2"/>
          <c:order val="2"/>
          <c:tx>
            <c:strRef>
              <c:f>LeaversCBSex!$A$12:$B$12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LeaversCBSex!$C$6</c:f>
                  <c:strCache>
                    <c:ptCount val="1"/>
                    <c:pt idx="0">
                      <c:v>18.5%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CD9-46DF-8430-1A1CF3BDE2C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{8B24923E-E52C-493F-90C7-779761978FB4}</c15:txfldGUID>
                      <c15:f>LeaversCBSex!$C$6</c15:f>
                      <c15:dlblFieldTableCache>
                        <c:ptCount val="1"/>
                        <c:pt idx="0">
                          <c:v>18.5%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0798353909465021E-2"/>
                  <c:y val="5.6188248746134456E-2"/>
                </c:manualLayout>
              </c:layout>
              <c:tx>
                <c:strRef>
                  <c:f>LeaversCBSex!$Q$6</c:f>
                  <c:strCache>
                    <c:ptCount val="1"/>
                    <c:pt idx="0">
                      <c:v>24.3%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54F-4192-8D09-C5AF30E2704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{7DF9F329-1A36-4D6A-A4E8-A6D724076E27}</c15:txfldGUID>
                      <c15:f>LeaversCBSex!$Q$6</c15:f>
                      <c15:dlblFieldTableCache>
                        <c:ptCount val="1"/>
                        <c:pt idx="0">
                          <c:v>24.3%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6.8047049674346263E-4"/>
                  <c:y val="6.93895688781476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23.9%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990-4262-8B40-95B5705108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LeaversCBSex!$C$12:$R$12</c:f>
              <c:numCache>
                <c:formatCode>#,##0</c:formatCode>
                <c:ptCount val="16"/>
                <c:pt idx="0">
                  <c:v>10991</c:v>
                </c:pt>
                <c:pt idx="1">
                  <c:v>11440</c:v>
                </c:pt>
                <c:pt idx="2">
                  <c:v>11237</c:v>
                </c:pt>
                <c:pt idx="3">
                  <c:v>12288</c:v>
                </c:pt>
                <c:pt idx="4">
                  <c:v>12832</c:v>
                </c:pt>
                <c:pt idx="5">
                  <c:v>13727</c:v>
                </c:pt>
                <c:pt idx="6">
                  <c:v>12698</c:v>
                </c:pt>
                <c:pt idx="7">
                  <c:v>13773</c:v>
                </c:pt>
                <c:pt idx="8">
                  <c:v>14339</c:v>
                </c:pt>
                <c:pt idx="9">
                  <c:v>12674</c:v>
                </c:pt>
                <c:pt idx="10">
                  <c:v>11111</c:v>
                </c:pt>
                <c:pt idx="11">
                  <c:v>10781</c:v>
                </c:pt>
                <c:pt idx="12">
                  <c:v>9762</c:v>
                </c:pt>
                <c:pt idx="13">
                  <c:v>10218</c:v>
                </c:pt>
                <c:pt idx="14">
                  <c:v>12121</c:v>
                </c:pt>
                <c:pt idx="15">
                  <c:v>11550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DCD9-46DF-8430-1A1CF3BDE2C3}"/>
            </c:ext>
          </c:extLst>
        </c:ser>
        <c:ser>
          <c:idx val="3"/>
          <c:order val="3"/>
          <c:tx>
            <c:strRef>
              <c:f>LeaversCBSex!$A$13:$B$13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3.961741390622938E-2"/>
                  <c:y val="2.3019931914451286E-2"/>
                </c:manualLayout>
              </c:layout>
              <c:tx>
                <c:strRef>
                  <c:f>LeaversCBSex!$C$7</c:f>
                  <c:strCache>
                    <c:ptCount val="1"/>
                    <c:pt idx="0">
                      <c:v>25.8%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DCD9-46DF-8430-1A1CF3BDE2C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{5004CFD4-50DF-4B6F-94D3-1095E4CA2280}</c15:txfldGUID>
                      <c15:f>LeaversCBSex!$C$7</c15:f>
                      <c15:dlblFieldTableCache>
                        <c:ptCount val="1"/>
                        <c:pt idx="0">
                          <c:v>25.8%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DCD9-46DF-8430-1A1CF3BDE2C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LeaversCBSex!$Q$7</c:f>
                  <c:strCache>
                    <c:ptCount val="1"/>
                    <c:pt idx="0">
                      <c:v>26.7%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54F-4192-8D09-C5AF30E2704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{EE9F7CF2-8934-4019-8C27-412BC3E43B94}</c15:txfldGUID>
                      <c15:f>LeaversCBSex!$Q$7</c15:f>
                      <c15:dlblFieldTableCache>
                        <c:ptCount val="1"/>
                        <c:pt idx="0">
                          <c:v>26.7%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6.8047049674346263E-4"/>
                  <c:y val="-6.60889789766378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26.7%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990-4262-8B40-95B5705108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LeaversCBSex!$C$13:$R$13</c:f>
              <c:numCache>
                <c:formatCode>#,##0</c:formatCode>
                <c:ptCount val="16"/>
                <c:pt idx="0">
                  <c:v>15310</c:v>
                </c:pt>
                <c:pt idx="1">
                  <c:v>16295</c:v>
                </c:pt>
                <c:pt idx="2">
                  <c:v>15617</c:v>
                </c:pt>
                <c:pt idx="3">
                  <c:v>17764</c:v>
                </c:pt>
                <c:pt idx="4">
                  <c:v>16835</c:v>
                </c:pt>
                <c:pt idx="5">
                  <c:v>18149</c:v>
                </c:pt>
                <c:pt idx="6">
                  <c:v>18094</c:v>
                </c:pt>
                <c:pt idx="7">
                  <c:v>15440</c:v>
                </c:pt>
                <c:pt idx="8">
                  <c:v>17194</c:v>
                </c:pt>
                <c:pt idx="9">
                  <c:v>14917</c:v>
                </c:pt>
                <c:pt idx="10">
                  <c:v>14114</c:v>
                </c:pt>
                <c:pt idx="11">
                  <c:v>13485</c:v>
                </c:pt>
                <c:pt idx="12">
                  <c:v>12414</c:v>
                </c:pt>
                <c:pt idx="13">
                  <c:v>13003</c:v>
                </c:pt>
                <c:pt idx="14">
                  <c:v>13317</c:v>
                </c:pt>
                <c:pt idx="15">
                  <c:v>12898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DCD9-46DF-8430-1A1CF3BDE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132456"/>
        <c:axId val="562145392"/>
      </c:lineChart>
      <c:catAx>
        <c:axId val="562132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62145392"/>
        <c:crosses val="autoZero"/>
        <c:auto val="1"/>
        <c:lblAlgn val="ctr"/>
        <c:lblOffset val="100"/>
        <c:noMultiLvlLbl val="0"/>
      </c:catAx>
      <c:valAx>
        <c:axId val="562145392"/>
        <c:scaling>
          <c:orientation val="minMax"/>
          <c:min val="8000"/>
        </c:scaling>
        <c:delete val="0"/>
        <c:axPos val="l"/>
        <c:numFmt formatCode="#,##0" sourceLinked="1"/>
        <c:majorTickMark val="none"/>
        <c:minorTickMark val="none"/>
        <c:tickLblPos val="nextTo"/>
        <c:crossAx val="562132456"/>
        <c:crosses val="autoZero"/>
        <c:crossBetween val="between"/>
        <c:majorUnit val="2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5214156103867"/>
          <c:y val="4.3200532769224677E-2"/>
          <c:w val="0.82984785843896136"/>
          <c:h val="0.70619064924576735"/>
        </c:manualLayout>
      </c:layout>
      <c:lineChart>
        <c:grouping val="standard"/>
        <c:varyColors val="0"/>
        <c:ser>
          <c:idx val="0"/>
          <c:order val="0"/>
          <c:tx>
            <c:strRef>
              <c:f>AllCBSex!$A$10:$B$10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3.5913978494623654E-2"/>
                  <c:y val="-3.2438896357467509E-2"/>
                </c:manualLayout>
              </c:layout>
              <c:tx>
                <c:strRef>
                  <c:f>AllCBSex!$C$4</c:f>
                  <c:strCache>
                    <c:ptCount val="1"/>
                    <c:pt idx="0">
                      <c:v>30.7%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F5-4BCC-A7A3-6ADADA2438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{1E21544D-CFDA-4BA1-B6CF-1C989006B061}</c15:txfldGUID>
                      <c15:f>AllCBSex!$C$4</c15:f>
                      <c15:dlblFieldTableCache>
                        <c:ptCount val="1"/>
                        <c:pt idx="0">
                          <c:v>30.7%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AllCBSex!$Q$4</c:f>
                  <c:strCache>
                    <c:ptCount val="1"/>
                    <c:pt idx="0">
                      <c:v>25.4%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70F5-4BCC-A7A3-6ADADA2438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{77FB42E3-1D5C-41F0-9389-F44BB38E69D0}</c15:txfldGUID>
                      <c15:f>AllCBSex!$Q$4</c15:f>
                      <c15:dlblFieldTableCache>
                        <c:ptCount val="1"/>
                        <c:pt idx="0">
                          <c:v>25.4%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4.3505728037097099E-4"/>
                  <c:y val="2.9349721528711351E-2"/>
                </c:manualLayout>
              </c:layout>
              <c:tx>
                <c:strRef>
                  <c:f>AllCBSex!$R$4</c:f>
                  <c:strCache>
                    <c:ptCount val="1"/>
                    <c:pt idx="0">
                      <c:v>25.1%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FC3-4772-81B7-0BC121F49A7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{35624ABB-ADE7-4307-9103-1616C340D971}</c15:txfldGUID>
                      <c15:f>AllCBSex!$R$4</c15:f>
                      <c15:dlblFieldTableCache>
                        <c:ptCount val="1"/>
                        <c:pt idx="0">
                          <c:v>25.1%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AllCBSex!$C$10:$R$10</c:f>
              <c:numCache>
                <c:formatCode>#,##0</c:formatCode>
                <c:ptCount val="16"/>
                <c:pt idx="0">
                  <c:v>140312</c:v>
                </c:pt>
                <c:pt idx="1">
                  <c:v>138731</c:v>
                </c:pt>
                <c:pt idx="2">
                  <c:v>136550</c:v>
                </c:pt>
                <c:pt idx="3">
                  <c:v>136356</c:v>
                </c:pt>
                <c:pt idx="4">
                  <c:v>138178</c:v>
                </c:pt>
                <c:pt idx="5">
                  <c:v>136483</c:v>
                </c:pt>
                <c:pt idx="6">
                  <c:v>134935</c:v>
                </c:pt>
                <c:pt idx="7">
                  <c:v>132468</c:v>
                </c:pt>
                <c:pt idx="8">
                  <c:v>128574</c:v>
                </c:pt>
                <c:pt idx="9">
                  <c:v>125343</c:v>
                </c:pt>
                <c:pt idx="10">
                  <c:v>123673</c:v>
                </c:pt>
                <c:pt idx="11">
                  <c:v>123213</c:v>
                </c:pt>
                <c:pt idx="12">
                  <c:v>120974</c:v>
                </c:pt>
                <c:pt idx="13">
                  <c:v>122524</c:v>
                </c:pt>
                <c:pt idx="14">
                  <c:v>123768</c:v>
                </c:pt>
                <c:pt idx="15">
                  <c:v>122618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70F5-4BCC-A7A3-6ADADA24381A}"/>
            </c:ext>
          </c:extLst>
        </c:ser>
        <c:ser>
          <c:idx val="1"/>
          <c:order val="1"/>
          <c:tx>
            <c:strRef>
              <c:f>AllCBSex!$A$11:$B$11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3.0951199338296112E-2"/>
                  <c:y val="3.8943217463670701E-2"/>
                </c:manualLayout>
              </c:layout>
              <c:tx>
                <c:strRef>
                  <c:f>AllCBSex!$C$5</c:f>
                  <c:strCache>
                    <c:ptCount val="1"/>
                    <c:pt idx="0">
                      <c:v>28.9%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0F5-4BCC-A7A3-6ADADA2438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{ACD3775C-D6BB-49BA-BA2B-CC9B6350A2DB}</c15:txfldGUID>
                      <c15:f>AllCBSex!$C$5</c15:f>
                      <c15:dlblFieldTableCache>
                        <c:ptCount val="1"/>
                        <c:pt idx="0">
                          <c:v>28.9%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AllCBSex!$Q$5</c:f>
                  <c:strCache>
                    <c:ptCount val="1"/>
                    <c:pt idx="0">
                      <c:v>26.7%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70F5-4BCC-A7A3-6ADADA2438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{B9E74ED6-5300-4B48-9FE8-BA0BAC822D0C}</c15:txfldGUID>
                      <c15:f>AllCBSex!$Q$5</c15:f>
                      <c15:dlblFieldTableCache>
                        <c:ptCount val="1"/>
                        <c:pt idx="0">
                          <c:v>26.7%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AllCBSex!$R$5</c:f>
                  <c:strCache>
                    <c:ptCount val="1"/>
                    <c:pt idx="0">
                      <c:v>26.5%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C3-4772-81B7-0BC121F49A7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{EBCA460E-91C2-41D1-ACCB-56DDFCE10435}</c15:txfldGUID>
                      <c15:f>AllCBSex!$R$5</c15:f>
                      <c15:dlblFieldTableCache>
                        <c:ptCount val="1"/>
                        <c:pt idx="0">
                          <c:v>26.5%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AllCBSex!$C$11:$R$11</c:f>
              <c:numCache>
                <c:formatCode>#,##0</c:formatCode>
                <c:ptCount val="16"/>
                <c:pt idx="0">
                  <c:v>132106</c:v>
                </c:pt>
                <c:pt idx="1">
                  <c:v>131953</c:v>
                </c:pt>
                <c:pt idx="2">
                  <c:v>132958</c:v>
                </c:pt>
                <c:pt idx="3">
                  <c:v>134416</c:v>
                </c:pt>
                <c:pt idx="4">
                  <c:v>139012</c:v>
                </c:pt>
                <c:pt idx="5">
                  <c:v>136989</c:v>
                </c:pt>
                <c:pt idx="6">
                  <c:v>136218</c:v>
                </c:pt>
                <c:pt idx="7">
                  <c:v>136877</c:v>
                </c:pt>
                <c:pt idx="8">
                  <c:v>133965</c:v>
                </c:pt>
                <c:pt idx="9">
                  <c:v>132622</c:v>
                </c:pt>
                <c:pt idx="10">
                  <c:v>131383</c:v>
                </c:pt>
                <c:pt idx="11">
                  <c:v>131124</c:v>
                </c:pt>
                <c:pt idx="12">
                  <c:v>129869</c:v>
                </c:pt>
                <c:pt idx="13">
                  <c:v>129039</c:v>
                </c:pt>
                <c:pt idx="14">
                  <c:v>129697</c:v>
                </c:pt>
                <c:pt idx="15">
                  <c:v>129251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70F5-4BCC-A7A3-6ADADA24381A}"/>
            </c:ext>
          </c:extLst>
        </c:ser>
        <c:ser>
          <c:idx val="2"/>
          <c:order val="2"/>
          <c:tx>
            <c:strRef>
              <c:f>AllCBSex!$A$12:$B$12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AllCBSex!$C$6</c:f>
                  <c:strCache>
                    <c:ptCount val="1"/>
                    <c:pt idx="0">
                      <c:v>18.7%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70F5-4BCC-A7A3-6ADADA2438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{E3402007-9DAB-41CE-AB62-6A2E661FFDD9}</c15:txfldGUID>
                      <c15:f>AllCBSex!$C$6</c15:f>
                      <c15:dlblFieldTableCache>
                        <c:ptCount val="1"/>
                        <c:pt idx="0">
                          <c:v>18.7%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AllCBSex!$Q$6</c:f>
                  <c:strCache>
                    <c:ptCount val="1"/>
                    <c:pt idx="0">
                      <c:v>21.9%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70F5-4BCC-A7A3-6ADADA2438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{642525B3-86AA-4E37-850B-72CB486F31D6}</c15:txfldGUID>
                      <c15:f>AllCBSex!$Q$6</c15:f>
                      <c15:dlblFieldTableCache>
                        <c:ptCount val="1"/>
                        <c:pt idx="0">
                          <c:v>21.9%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AllCBSex!$R$6</c:f>
                  <c:strCache>
                    <c:ptCount val="1"/>
                    <c:pt idx="0">
                      <c:v>22.1%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C3-4772-81B7-0BC121F49A7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{3EA1E00B-7F25-4620-AA35-F5B0FECB775B}</c15:txfldGUID>
                      <c15:f>AllCBSex!$R$6</c15:f>
                      <c15:dlblFieldTableCache>
                        <c:ptCount val="1"/>
                        <c:pt idx="0">
                          <c:v>22.1%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AllCBSex!$C$12:$R$12</c:f>
              <c:numCache>
                <c:formatCode>#,##0</c:formatCode>
                <c:ptCount val="16"/>
                <c:pt idx="0">
                  <c:v>85371</c:v>
                </c:pt>
                <c:pt idx="1">
                  <c:v>85986</c:v>
                </c:pt>
                <c:pt idx="2">
                  <c:v>87584</c:v>
                </c:pt>
                <c:pt idx="3">
                  <c:v>89704</c:v>
                </c:pt>
                <c:pt idx="4">
                  <c:v>94810</c:v>
                </c:pt>
                <c:pt idx="5">
                  <c:v>96536</c:v>
                </c:pt>
                <c:pt idx="6">
                  <c:v>99263</c:v>
                </c:pt>
                <c:pt idx="7">
                  <c:v>101901</c:v>
                </c:pt>
                <c:pt idx="8">
                  <c:v>98846</c:v>
                </c:pt>
                <c:pt idx="9">
                  <c:v>98306</c:v>
                </c:pt>
                <c:pt idx="10">
                  <c:v>99037</c:v>
                </c:pt>
                <c:pt idx="11">
                  <c:v>99766</c:v>
                </c:pt>
                <c:pt idx="12">
                  <c:v>100338</c:v>
                </c:pt>
                <c:pt idx="13">
                  <c:v>102839</c:v>
                </c:pt>
                <c:pt idx="14">
                  <c:v>106279</c:v>
                </c:pt>
                <c:pt idx="15">
                  <c:v>108001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70F5-4BCC-A7A3-6ADADA24381A}"/>
            </c:ext>
          </c:extLst>
        </c:ser>
        <c:ser>
          <c:idx val="3"/>
          <c:order val="3"/>
          <c:tx>
            <c:strRef>
              <c:f>AllCBSex!$A$13:$B$13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AllCBSex!$C$7</c:f>
                  <c:strCache>
                    <c:ptCount val="1"/>
                    <c:pt idx="0">
                      <c:v>21.6%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70F5-4BCC-A7A3-6ADADA2438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{B25F732C-F8EA-4BE0-A4D3-123EC3480D1A}</c15:txfldGUID>
                      <c15:f>AllCBSex!$C$7</c15:f>
                      <c15:dlblFieldTableCache>
                        <c:ptCount val="1"/>
                        <c:pt idx="0">
                          <c:v>21.6%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70F5-4BCC-A7A3-6ADADA24381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2605459057071962E-2"/>
                  <c:y val="1.6178989821394246E-2"/>
                </c:manualLayout>
              </c:layout>
              <c:tx>
                <c:strRef>
                  <c:f>AllCBSex!$Q$7</c:f>
                  <c:strCache>
                    <c:ptCount val="1"/>
                    <c:pt idx="0">
                      <c:v>26.0%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70F5-4BCC-A7A3-6ADADA2438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{DF606CC1-0BF2-4FE6-8CBD-0B53A1C52808}</c15:txfldGUID>
                      <c15:f>AllCBSex!$Q$7</c15:f>
                      <c15:dlblFieldTableCache>
                        <c:ptCount val="1"/>
                        <c:pt idx="0">
                          <c:v>26.0%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4.3505728037097099E-4"/>
                  <c:y val="1.943102234171951E-2"/>
                </c:manualLayout>
              </c:layout>
              <c:tx>
                <c:strRef>
                  <c:f>AllCBSex!$R$7</c:f>
                  <c:strCache>
                    <c:ptCount val="1"/>
                    <c:pt idx="0">
                      <c:v>26.3%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C3-4772-81B7-0BC121F49A7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{1262B07F-895A-407F-99D1-0D7084E66535}</c15:txfldGUID>
                      <c15:f>AllCBSex!$R$7</c15:f>
                      <c15:dlblFieldTableCache>
                        <c:ptCount val="1"/>
                        <c:pt idx="0">
                          <c:v>26.3%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AllCBSex!$C$13:$R$13</c:f>
              <c:numCache>
                <c:formatCode>#,##0</c:formatCode>
                <c:ptCount val="16"/>
                <c:pt idx="0">
                  <c:v>98719</c:v>
                </c:pt>
                <c:pt idx="1">
                  <c:v>101236</c:v>
                </c:pt>
                <c:pt idx="2">
                  <c:v>104898</c:v>
                </c:pt>
                <c:pt idx="3">
                  <c:v>108657</c:v>
                </c:pt>
                <c:pt idx="4">
                  <c:v>114509</c:v>
                </c:pt>
                <c:pt idx="5">
                  <c:v>115829</c:v>
                </c:pt>
                <c:pt idx="6">
                  <c:v>118798</c:v>
                </c:pt>
                <c:pt idx="7">
                  <c:v>120655</c:v>
                </c:pt>
                <c:pt idx="8">
                  <c:v>119811</c:v>
                </c:pt>
                <c:pt idx="9">
                  <c:v>120399</c:v>
                </c:pt>
                <c:pt idx="10">
                  <c:v>120830</c:v>
                </c:pt>
                <c:pt idx="11">
                  <c:v>121745</c:v>
                </c:pt>
                <c:pt idx="12">
                  <c:v>122102</c:v>
                </c:pt>
                <c:pt idx="13">
                  <c:v>123509</c:v>
                </c:pt>
                <c:pt idx="14">
                  <c:v>126656</c:v>
                </c:pt>
                <c:pt idx="15">
                  <c:v>128477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70F5-4BCC-A7A3-6ADADA243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622400"/>
        <c:axId val="560617696"/>
      </c:lineChart>
      <c:catAx>
        <c:axId val="560622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60617696"/>
        <c:crosses val="autoZero"/>
        <c:auto val="1"/>
        <c:lblAlgn val="ctr"/>
        <c:lblOffset val="100"/>
        <c:noMultiLvlLbl val="0"/>
      </c:catAx>
      <c:valAx>
        <c:axId val="560617696"/>
        <c:scaling>
          <c:orientation val="minMax"/>
          <c:min val="80000"/>
        </c:scaling>
        <c:delete val="0"/>
        <c:axPos val="l"/>
        <c:numFmt formatCode="#,##0" sourceLinked="1"/>
        <c:majorTickMark val="none"/>
        <c:minorTickMark val="none"/>
        <c:tickLblPos val="nextTo"/>
        <c:crossAx val="560622400"/>
        <c:crosses val="autoZero"/>
        <c:crossBetween val="between"/>
        <c:majorUnit val="5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86"/>
          <c:y val="6.2235623574516521E-2"/>
          <c:w val="0.85337706493333121"/>
          <c:h val="0.8747899474975731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AllSOC!$B$1</c:f>
              <c:strCache>
                <c:ptCount val="1"/>
                <c:pt idx="0">
                  <c:v>Protestant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AllSOC!$B$3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{6CE79EC3-A608-429D-9724-950CC1BACDBB}</c15:txfldGUID>
                      <c15:f>AllSOC!$B$3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0.18718589264417684"/>
                  <c:y val="0"/>
                </c:manualLayout>
              </c:layout>
              <c:tx>
                <c:strRef>
                  <c:f>AllSOC!$B$4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{869C3331-916E-4298-B56C-2FBAB9C99B6F}</c15:txfldGUID>
                      <c15:f>AllSOC!$B$4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AllSOC!$B$5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{22F816E7-6ED0-44BC-8557-1E0D7B311351}</c15:txfldGUID>
                      <c15:f>AllSOC!$B$5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AllSOC!$B$6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{0666F7A2-5E9E-44A2-A6C2-BC5CD78CE50F}</c15:txfldGUID>
                      <c15:f>AllSOC!$B$6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AllSOC!$B$7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{D770668E-877C-4881-8E51-30A0A28EAFFC}</c15:txfldGUID>
                      <c15:f>AllSOC!$B$7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0.17057510364970002"/>
                  <c:y val="0"/>
                </c:manualLayout>
              </c:layout>
              <c:tx>
                <c:strRef>
                  <c:f>AllSOC!$B$8</c:f>
                  <c:strCache>
                    <c:ptCount val="1"/>
                    <c:pt idx="0">
                      <c:v>55.9%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{22F61444-90EC-41C7-A7C7-B0B9D9E666AF}</c15:txfldGUID>
                      <c15:f>AllSOC!$B$8</c15:f>
                      <c15:dlblFieldTableCache>
                        <c:ptCount val="1"/>
                        <c:pt idx="0">
                          <c:v>55.9%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>
                <c:manualLayout>
                  <c:x val="0.18841073950968201"/>
                  <c:y val="0"/>
                </c:manualLayout>
              </c:layout>
              <c:tx>
                <c:strRef>
                  <c:f>AllSOC!$B$9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{2D4906FF-3CF8-4D46-AE9F-F088687F1FF5}</c15:txfldGUID>
                      <c15:f>AllSOC!$B$9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>
                <c:manualLayout>
                  <c:x val="0.17339626062515792"/>
                  <c:y val="0"/>
                </c:manualLayout>
              </c:layout>
              <c:tx>
                <c:strRef>
                  <c:f>AllSOC!$B$10</c:f>
                  <c:strCache>
                    <c:ptCount val="1"/>
                    <c:pt idx="0">
                      <c:v>55.5%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{B5F7CDDF-1574-467B-84DC-E1C7D586A466}</c15:txfldGUID>
                      <c15:f>AllSOC!$B$10</c15:f>
                      <c15:dlblFieldTableCache>
                        <c:ptCount val="1"/>
                        <c:pt idx="0">
                          <c:v>55.5%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AllSOC!$B$11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{9FC7B017-BF4F-4378-92D4-ABA54AC55EA1}</c15:txfldGUID>
                      <c15:f>AllSOC!$B$11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>
                <c:manualLayout>
                  <c:x val="0.18638781940929824"/>
                  <c:y val="0"/>
                </c:manualLayout>
              </c:layout>
              <c:tx>
                <c:strRef>
                  <c:f>AllSOC!$B$12</c:f>
                  <c:strCache>
                    <c:ptCount val="1"/>
                    <c:pt idx="0">
                      <c:v>53.2%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{43BED100-874C-43BE-B32E-4B3C456F4F8F}</c15:txfldGUID>
                      <c15:f>AllSOC!$B$12</c15:f>
                      <c15:dlblFieldTableCache>
                        <c:ptCount val="1"/>
                        <c:pt idx="0">
                          <c:v>53.2%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AllSOC!$B$3:$B$12</c:f>
              <c:numCache>
                <c:formatCode>0.0%</c:formatCode>
                <c:ptCount val="10"/>
                <c:pt idx="0">
                  <c:v>0.51600000000000001</c:v>
                </c:pt>
                <c:pt idx="1">
                  <c:v>0.52500000000000002</c:v>
                </c:pt>
                <c:pt idx="2">
                  <c:v>0.48299999999999998</c:v>
                </c:pt>
                <c:pt idx="3">
                  <c:v>0.51700000000000002</c:v>
                </c:pt>
                <c:pt idx="4">
                  <c:v>0.50900000000000001</c:v>
                </c:pt>
                <c:pt idx="5">
                  <c:v>0.55900000000000005</c:v>
                </c:pt>
                <c:pt idx="6">
                  <c:v>0.52700000000000002</c:v>
                </c:pt>
                <c:pt idx="7">
                  <c:v>0.55500000000000005</c:v>
                </c:pt>
                <c:pt idx="8">
                  <c:v>0.47</c:v>
                </c:pt>
                <c:pt idx="9">
                  <c:v>0.53200000000000003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94E-4DD5-A1CB-A963B830DF11}"/>
            </c:ext>
          </c:extLst>
        </c:ser>
        <c:ser>
          <c:idx val="1"/>
          <c:order val="1"/>
          <c:tx>
            <c:strRef>
              <c:f>AllSOC!$C$1</c:f>
              <c:strCache>
                <c:ptCount val="1"/>
                <c:pt idx="0">
                  <c:v>Catholic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AllSOC!$C$3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{3F820801-7F84-4A15-B1D2-2ED5126B102E}</c15:txfldGUID>
                      <c15:f>AllSOC!$C$3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AllSOC!$C$4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{572C0E81-1A1E-4C37-99D2-F71A803EA073}</c15:txfldGUID>
                      <c15:f>AllSOC!$C$4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0.15178577272864135"/>
                  <c:y val="0"/>
                </c:manualLayout>
              </c:layout>
              <c:tx>
                <c:strRef>
                  <c:f>AllSOC!$C$5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{52742F46-C27F-4884-B047-4691AE3C0BAC}</c15:txfldGUID>
                      <c15:f>AllSOC!$C$5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-0.15950631716611882"/>
                  <c:y val="0"/>
                </c:manualLayout>
              </c:layout>
              <c:tx>
                <c:strRef>
                  <c:f>AllSOC!$C$6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{6ECF56C1-6143-4D77-89F5-1DDDED37ED47}</c15:txfldGUID>
                      <c15:f>AllSOC!$C$6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AllSOC!$C$7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{22445949-904A-4BCB-B9CD-342137E6211E}</c15:txfldGUID>
                      <c15:f>AllSOC!$C$7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AllSOC!$C$8</c:f>
                  <c:strCache>
                    <c:ptCount val="1"/>
                    <c:pt idx="0">
                      <c:v>44.1%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{06105FF7-1D5F-4C25-B836-8B0886F7EB8D}</c15:txfldGUID>
                      <c15:f>AllSOC!$C$8</c15:f>
                      <c15:dlblFieldTableCache>
                        <c:ptCount val="1"/>
                        <c:pt idx="0">
                          <c:v>44.1%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AllSOC!$C$9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{EDD6DC0D-7E2A-4C4D-83C8-B0AB4918D442}</c15:txfldGUID>
                      <c15:f>AllSOC!$C$9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AllSOC!$C$10</c:f>
                  <c:strCache>
                    <c:ptCount val="1"/>
                    <c:pt idx="0">
                      <c:v>44.5%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{162A2081-B720-41EE-A139-AC8C17B857BA}</c15:txfldGUID>
                      <c15:f>AllSOC!$C$10</c15:f>
                      <c15:dlblFieldTableCache>
                        <c:ptCount val="1"/>
                        <c:pt idx="0">
                          <c:v>44.5%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0.14577183189308143"/>
                  <c:y val="0"/>
                </c:manualLayout>
              </c:layout>
              <c:tx>
                <c:strRef>
                  <c:f>AllSOC!$C$11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{2652532E-6370-48A9-84F0-40E6E5B023CB}</c15:txfldGUID>
                      <c15:f>AllSOC!$C$11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AllSOC!$C$12</c:f>
                  <c:strCache>
                    <c:ptCount val="1"/>
                    <c:pt idx="0">
                      <c:v>46.8%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94E-4DD5-A1CB-A963B830DF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{2EF7387F-194C-46B8-BD27-8A1174EBEA1D}</c15:txfldGUID>
                      <c15:f>AllSOC!$C$12</c15:f>
                      <c15:dlblFieldTableCache>
                        <c:ptCount val="1"/>
                        <c:pt idx="0">
                          <c:v>46.8%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AllSOC!$C$3:$C$12</c:f>
              <c:numCache>
                <c:formatCode>0.0%</c:formatCode>
                <c:ptCount val="10"/>
                <c:pt idx="0">
                  <c:v>0.48399999999999999</c:v>
                </c:pt>
                <c:pt idx="1">
                  <c:v>0.47499999999999998</c:v>
                </c:pt>
                <c:pt idx="2">
                  <c:v>0.51700000000000002</c:v>
                </c:pt>
                <c:pt idx="3">
                  <c:v>0.48299999999999998</c:v>
                </c:pt>
                <c:pt idx="4">
                  <c:v>0.49099999999999999</c:v>
                </c:pt>
                <c:pt idx="5">
                  <c:v>0.441</c:v>
                </c:pt>
                <c:pt idx="6">
                  <c:v>0.47299999999999998</c:v>
                </c:pt>
                <c:pt idx="7">
                  <c:v>0.44500000000000001</c:v>
                </c:pt>
                <c:pt idx="8">
                  <c:v>0.53</c:v>
                </c:pt>
                <c:pt idx="9">
                  <c:v>0.46800000000000003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F94E-4DD5-A1CB-A963B830D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60618088"/>
        <c:axId val="560620832"/>
      </c:barChart>
      <c:catAx>
        <c:axId val="5606180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60620832"/>
        <c:crosses val="autoZero"/>
        <c:auto val="0"/>
        <c:lblAlgn val="ctr"/>
        <c:lblOffset val="60"/>
        <c:noMultiLvlLbl val="0"/>
      </c:catAx>
      <c:valAx>
        <c:axId val="560620832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56061808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1069173865004234"/>
          <c:y val="1.7469689372644988E-2"/>
          <c:w val="0.33584973239847477"/>
          <c:h val="3.512829130947104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27145466278826"/>
          <c:y val="9.1380981177938109E-2"/>
          <c:w val="0.77811131145586865"/>
          <c:h val="0.750220194150243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Components!$A$3</c:f>
              <c:strCache>
                <c:ptCount val="1"/>
                <c:pt idx="0">
                  <c:v>Protestant [%]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Components!$B$2:$D$2</c:f>
              <c:strCache>
                <c:ptCount val="3"/>
                <c:pt idx="0">
                  <c:v>NI Workforce</c:v>
                </c:pt>
                <c:pt idx="1">
                  <c:v>Private Sector</c:v>
                </c:pt>
                <c:pt idx="2">
                  <c:v>Public Sector</c:v>
                </c:pt>
              </c:strCache>
            </c:strRef>
          </c:cat>
          <c:val>
            <c:numRef>
              <c:f>Components!$B$3:$D$3</c:f>
              <c:numCache>
                <c:formatCode>0.0%</c:formatCode>
                <c:ptCount val="3"/>
                <c:pt idx="0">
                  <c:v>0.51600000000000001</c:v>
                </c:pt>
                <c:pt idx="1">
                  <c:v>0.51800000000000002</c:v>
                </c:pt>
                <c:pt idx="2">
                  <c:v>0.51200000000000001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CB-4F13-A08E-AA5A02469BEE}"/>
            </c:ext>
          </c:extLst>
        </c:ser>
        <c:ser>
          <c:idx val="1"/>
          <c:order val="1"/>
          <c:tx>
            <c:strRef>
              <c:f>Components!$A$4</c:f>
              <c:strCache>
                <c:ptCount val="1"/>
                <c:pt idx="0">
                  <c:v>Catholic [%]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Components!$B$2:$D$2</c:f>
              <c:strCache>
                <c:ptCount val="3"/>
                <c:pt idx="0">
                  <c:v>NI Workforce</c:v>
                </c:pt>
                <c:pt idx="1">
                  <c:v>Private Sector</c:v>
                </c:pt>
                <c:pt idx="2">
                  <c:v>Public Sector</c:v>
                </c:pt>
              </c:strCache>
            </c:strRef>
          </c:cat>
          <c:val>
            <c:numRef>
              <c:f>Components!$B$4:$D$4</c:f>
              <c:numCache>
                <c:formatCode>0.0%</c:formatCode>
                <c:ptCount val="3"/>
                <c:pt idx="0">
                  <c:v>0.48399999999999999</c:v>
                </c:pt>
                <c:pt idx="1">
                  <c:v>0.48199999999999998</c:v>
                </c:pt>
                <c:pt idx="2">
                  <c:v>0.48799999999999999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CB-4F13-A08E-AA5A02469B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560621616"/>
        <c:axId val="560622008"/>
      </c:barChart>
      <c:catAx>
        <c:axId val="5606216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60622008"/>
        <c:crosses val="autoZero"/>
        <c:auto val="1"/>
        <c:lblAlgn val="ctr"/>
        <c:lblOffset val="100"/>
        <c:noMultiLvlLbl val="0"/>
      </c:catAx>
      <c:valAx>
        <c:axId val="560622008"/>
        <c:scaling>
          <c:orientation val="minMax"/>
          <c:max val="1"/>
        </c:scaling>
        <c:delete val="0"/>
        <c:axPos val="b"/>
        <c:numFmt formatCode="0.0%" sourceLinked="1"/>
        <c:majorTickMark val="none"/>
        <c:minorTickMark val="none"/>
        <c:tickLblPos val="nextTo"/>
        <c:crossAx val="560621616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49507469312313718"/>
          <c:y val="1.1079535140958581E-2"/>
          <c:w val="0.31697735708423641"/>
          <c:h val="7.381516250540878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5503750218592"/>
          <c:y val="3.6393713813068655E-2"/>
          <c:w val="0.8444496249781408"/>
          <c:h val="0.796041760288648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FTCB!$A$4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FTCB!$B$7</c:f>
                  <c:strCache>
                    <c:ptCount val="1"/>
                    <c:pt idx="0">
                      <c:v>60.5%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{16930B88-6B67-444D-A134-A1401754B678}</c15:txfldGUID>
                      <c15:f>FTCB!$B$7</c15:f>
                      <c15:dlblFieldTableCache>
                        <c:ptCount val="1"/>
                        <c:pt idx="0">
                          <c:v>60.5%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FTCB!$C$7</c:f>
                  <c:strCache>
                    <c:ptCount val="1"/>
                    <c:pt idx="0">
                      <c:v>59.9%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{E0EA1ED2-51EE-4CDC-906B-D1D4E7A03F22}</c15:txfldGUID>
                      <c15:f>FTCB!$C$7</c15:f>
                      <c15:dlblFieldTableCache>
                        <c:ptCount val="1"/>
                        <c:pt idx="0">
                          <c:v>59.9%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FTCB!$D$7</c:f>
                  <c:strCache>
                    <c:ptCount val="1"/>
                    <c:pt idx="0">
                      <c:v>59.2%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{08BE36AF-87F0-424B-BF24-58059F662718}</c15:txfldGUID>
                      <c15:f>FTCB!$D$7</c15:f>
                      <c15:dlblFieldTableCache>
                        <c:ptCount val="1"/>
                        <c:pt idx="0">
                          <c:v>59.2%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FTCB!$E$7</c:f>
                  <c:strCache>
                    <c:ptCount val="1"/>
                    <c:pt idx="0">
                      <c:v>58.6%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{EBC43E9C-C5C8-4B1E-8A9E-9E176B6DCA9B}</c15:txfldGUID>
                      <c15:f>FTCB!$E$7</c15:f>
                      <c15:dlblFieldTableCache>
                        <c:ptCount val="1"/>
                        <c:pt idx="0">
                          <c:v>58.6%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FTCB!$F$7</c:f>
                  <c:strCache>
                    <c:ptCount val="1"/>
                    <c:pt idx="0">
                      <c:v>57.7%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{DCDE4EC7-99C3-4EC9-8D01-87F13F0DEF97}</c15:txfldGUID>
                      <c15:f>FTCB!$F$7</c15:f>
                      <c15:dlblFieldTableCache>
                        <c:ptCount val="1"/>
                        <c:pt idx="0">
                          <c:v>57.7%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FTCB!$G$7</c:f>
                  <c:strCache>
                    <c:ptCount val="1"/>
                    <c:pt idx="0">
                      <c:v>56.9%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{8EA35108-3366-4241-8D30-E03B85CF0063}</c15:txfldGUID>
                      <c15:f>FTCB!$G$7</c15:f>
                      <c15:dlblFieldTableCache>
                        <c:ptCount val="1"/>
                        <c:pt idx="0">
                          <c:v>56.9%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FTCB!$H$7</c:f>
                  <c:strCache>
                    <c:ptCount val="1"/>
                    <c:pt idx="0">
                      <c:v>56.1%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{FDA93004-2FAB-4A6E-9228-CEB9BB57300D}</c15:txfldGUID>
                      <c15:f>FTCB!$H$7</c15:f>
                      <c15:dlblFieldTableCache>
                        <c:ptCount val="1"/>
                        <c:pt idx="0">
                          <c:v>56.1%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FTCB!$I$7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{E6B07FC6-F9EB-4C2B-9111-9C36DA52807D}</c15:txfldGUID>
                      <c15:f>FTCB!$I$7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FTCB!$J$7</c:f>
                  <c:strCache>
                    <c:ptCount val="1"/>
                    <c:pt idx="0">
                      <c:v>55.1%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{3B6BED6F-EA20-4498-ADBD-C95F54E8C519}</c15:txfldGUID>
                      <c15:f>FTCB!$J$7</c15:f>
                      <c15:dlblFieldTableCache>
                        <c:ptCount val="1"/>
                        <c:pt idx="0">
                          <c:v>55.1%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FTCB!$K$7</c:f>
                  <c:strCache>
                    <c:ptCount val="1"/>
                    <c:pt idx="0">
                      <c:v>54.6%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{751D645F-A147-4E13-B3F9-84E1C4FBFAFA}</c15:txfldGUID>
                      <c15:f>FTCB!$K$7</c15:f>
                      <c15:dlblFieldTableCache>
                        <c:ptCount val="1"/>
                        <c:pt idx="0">
                          <c:v>54.6%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FTCB!$L$7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{E97272EA-8EE2-4240-811E-B5D62A223900}</c15:txfldGUID>
                      <c15:f>FTCB!$L$7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FTCB!$M$7</c:f>
                  <c:strCache>
                    <c:ptCount val="1"/>
                    <c:pt idx="0">
                      <c:v>53.9%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{F44AB307-4B35-4AF3-ABF5-ED1C42A6A9E9}</c15:txfldGUID>
                      <c15:f>FTCB!$M$7</c15:f>
                      <c15:dlblFieldTableCache>
                        <c:ptCount val="1"/>
                        <c:pt idx="0">
                          <c:v>53.9%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FTCB!$N$7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{D0E3F4BF-4CAF-4BD1-9B2D-62D79490E282}</c15:txfldGUID>
                      <c15:f>FTCB!$N$7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FTCB!$O$7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{1D99A51A-1191-487B-B6E3-5BD304AD860D}</c15:txfldGUID>
                      <c15:f>FTCB!$O$7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FTCB!$P$7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{7BC2985D-8893-44E6-AE99-96C932CDBC7D}</c15:txfldGUID>
                      <c15:f>FTCB!$P$7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FTCB!$Q$7</c:f>
                  <c:strCache>
                    <c:ptCount val="1"/>
                    <c:pt idx="0">
                      <c:v>51.9%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8C-47F8-9C76-7E5FA045953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{67055D09-F250-43B4-A41E-5C8FE3D9E08C}</c15:txfldGUID>
                      <c15:f>FTCB!$Q$7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FTCB!$B$4:$Q$4</c:f>
              <c:numCache>
                <c:formatCode>#,##0</c:formatCode>
                <c:ptCount val="16"/>
                <c:pt idx="0">
                  <c:v>233589</c:v>
                </c:pt>
                <c:pt idx="1">
                  <c:v>230804</c:v>
                </c:pt>
                <c:pt idx="2">
                  <c:v>229351</c:v>
                </c:pt>
                <c:pt idx="3">
                  <c:v>229961</c:v>
                </c:pt>
                <c:pt idx="4">
                  <c:v>233418</c:v>
                </c:pt>
                <c:pt idx="5">
                  <c:v>230143</c:v>
                </c:pt>
                <c:pt idx="6">
                  <c:v>231104</c:v>
                </c:pt>
                <c:pt idx="7">
                  <c:v>229517</c:v>
                </c:pt>
                <c:pt idx="8">
                  <c:v>224511</c:v>
                </c:pt>
                <c:pt idx="9">
                  <c:v>218801</c:v>
                </c:pt>
                <c:pt idx="10">
                  <c:v>215961</c:v>
                </c:pt>
                <c:pt idx="11">
                  <c:v>215407</c:v>
                </c:pt>
                <c:pt idx="12">
                  <c:v>212072</c:v>
                </c:pt>
                <c:pt idx="13">
                  <c:v>214810</c:v>
                </c:pt>
                <c:pt idx="14">
                  <c:v>217203</c:v>
                </c:pt>
                <c:pt idx="15">
                  <c:v>218215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A02-4658-B232-0B40334460BC}"/>
            </c:ext>
          </c:extLst>
        </c:ser>
        <c:ser>
          <c:idx val="1"/>
          <c:order val="1"/>
          <c:tx>
            <c:strRef>
              <c:f>FTCB!$A$5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FTCB!$B$8</c:f>
                  <c:strCache>
                    <c:ptCount val="1"/>
                    <c:pt idx="0">
                      <c:v>39.5%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{1C3E9290-A067-4901-A40B-4E36D6C78254}</c15:txfldGUID>
                      <c15:f>FTCB!$B$8</c15:f>
                      <c15:dlblFieldTableCache>
                        <c:ptCount val="1"/>
                        <c:pt idx="0">
                          <c:v>39.5%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FTCB!$C$8</c:f>
                  <c:strCache>
                    <c:ptCount val="1"/>
                    <c:pt idx="0">
                      <c:v>40.1%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{F0224A8C-5367-4BC0-84B1-E1DAB5746D8B}</c15:txfldGUID>
                      <c15:f>FTCB!$C$8</c15:f>
                      <c15:dlblFieldTableCache>
                        <c:ptCount val="1"/>
                        <c:pt idx="0">
                          <c:v>40.1%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FTCB!$D$8</c:f>
                  <c:strCache>
                    <c:ptCount val="1"/>
                    <c:pt idx="0">
                      <c:v>40.8%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{2845E838-C323-4338-B242-A47E91CB3CD9}</c15:txfldGUID>
                      <c15:f>FTCB!$D$8</c15:f>
                      <c15:dlblFieldTableCache>
                        <c:ptCount val="1"/>
                        <c:pt idx="0">
                          <c:v>40.8%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FTCB!$E$8</c:f>
                  <c:strCache>
                    <c:ptCount val="1"/>
                    <c:pt idx="0">
                      <c:v>41.4%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{5533B62B-C725-438C-8AE8-34E2A0B19363}</c15:txfldGUID>
                      <c15:f>FTCB!$E$8</c15:f>
                      <c15:dlblFieldTableCache>
                        <c:ptCount val="1"/>
                        <c:pt idx="0">
                          <c:v>41.4%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FTCB!$F$8</c:f>
                  <c:strCache>
                    <c:ptCount val="1"/>
                    <c:pt idx="0">
                      <c:v>42.3%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{EE3D2610-9C59-4850-AE97-B4D00455D632}</c15:txfldGUID>
                      <c15:f>FTCB!$F$8</c15:f>
                      <c15:dlblFieldTableCache>
                        <c:ptCount val="1"/>
                        <c:pt idx="0">
                          <c:v>42.3%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FTCB!$G$8</c:f>
                  <c:strCache>
                    <c:ptCount val="1"/>
                    <c:pt idx="0">
                      <c:v>43.1%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{7943CF40-7859-41C9-A104-6471EE5098EB}</c15:txfldGUID>
                      <c15:f>FTCB!$G$8</c15:f>
                      <c15:dlblFieldTableCache>
                        <c:ptCount val="1"/>
                        <c:pt idx="0">
                          <c:v>43.1%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FTCB!$H$8</c:f>
                  <c:strCache>
                    <c:ptCount val="1"/>
                    <c:pt idx="0">
                      <c:v>43.9%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{08DC03F4-528F-465E-AD86-F983264D53F2}</c15:txfldGUID>
                      <c15:f>FTCB!$H$8</c15:f>
                      <c15:dlblFieldTableCache>
                        <c:ptCount val="1"/>
                        <c:pt idx="0">
                          <c:v>43.9%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FTCB!$I$8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{43D44333-8F0C-4D3E-8F09-854A456F3377}</c15:txfldGUID>
                      <c15:f>FTCB!$I$8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FTCB!$J$8</c:f>
                  <c:strCache>
                    <c:ptCount val="1"/>
                    <c:pt idx="0">
                      <c:v>44.9%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{0A6D457C-7D57-4854-9D52-50DB067EFECB}</c15:txfldGUID>
                      <c15:f>FTCB!$J$8</c15:f>
                      <c15:dlblFieldTableCache>
                        <c:ptCount val="1"/>
                        <c:pt idx="0">
                          <c:v>44.9%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FTCB!$K$8</c:f>
                  <c:strCache>
                    <c:ptCount val="1"/>
                    <c:pt idx="0">
                      <c:v>45.4%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{B531DC39-B1E1-4EF2-B300-F3CFA24C7855}</c15:txfldGUID>
                      <c15:f>FTCB!$K$8</c15:f>
                      <c15:dlblFieldTableCache>
                        <c:ptCount val="1"/>
                        <c:pt idx="0">
                          <c:v>45.4%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FTCB!$L$8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{CBD2BF0D-2DFB-4B8D-848A-7B9666A3D3EA}</c15:txfldGUID>
                      <c15:f>FTCB!$L$8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FTCB!$M$8</c:f>
                  <c:strCache>
                    <c:ptCount val="1"/>
                    <c:pt idx="0">
                      <c:v>46.1%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{19B64E14-5777-421C-8AA1-29BE324C164F}</c15:txfldGUID>
                      <c15:f>FTCB!$M$8</c15:f>
                      <c15:dlblFieldTableCache>
                        <c:ptCount val="1"/>
                        <c:pt idx="0">
                          <c:v>46.1%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FTCB!$N$8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{90779B8D-95AC-472C-9504-92C2DBA369C8}</c15:txfldGUID>
                      <c15:f>FTCB!$N$8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FTCB!$O$8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{20C6D67C-0989-4507-BBE6-2ABD69D19EED}</c15:txfldGUID>
                      <c15:f>FTCB!$O$8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FTCB!$P$8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AA02-4658-B232-0B40334460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{553B465D-E0C2-4299-B960-10DF20F3B647}</c15:txfldGUID>
                      <c15:f>FTCB!$P$8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FTCB!$Q$8</c:f>
                  <c:strCache>
                    <c:ptCount val="1"/>
                    <c:pt idx="0">
                      <c:v>48.1%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58C-47F8-9C76-7E5FA045953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{BC0BCAFF-630F-4068-9DAC-EF89A5C33131}</c15:txfldGUID>
                      <c15:f>FTCB!$Q$8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FTCB!$B$5:$Q$5</c:f>
              <c:numCache>
                <c:formatCode>#,##0</c:formatCode>
                <c:ptCount val="16"/>
                <c:pt idx="0">
                  <c:v>152703</c:v>
                </c:pt>
                <c:pt idx="1">
                  <c:v>154218</c:v>
                </c:pt>
                <c:pt idx="2">
                  <c:v>158358</c:v>
                </c:pt>
                <c:pt idx="3">
                  <c:v>162235</c:v>
                </c:pt>
                <c:pt idx="4">
                  <c:v>170773</c:v>
                </c:pt>
                <c:pt idx="5">
                  <c:v>173989</c:v>
                </c:pt>
                <c:pt idx="6">
                  <c:v>181128</c:v>
                </c:pt>
                <c:pt idx="7">
                  <c:v>186109</c:v>
                </c:pt>
                <c:pt idx="8">
                  <c:v>182891</c:v>
                </c:pt>
                <c:pt idx="9">
                  <c:v>181642</c:v>
                </c:pt>
                <c:pt idx="10">
                  <c:v>183074</c:v>
                </c:pt>
                <c:pt idx="11">
                  <c:v>183958</c:v>
                </c:pt>
                <c:pt idx="12">
                  <c:v>185096</c:v>
                </c:pt>
                <c:pt idx="13">
                  <c:v>190392</c:v>
                </c:pt>
                <c:pt idx="14">
                  <c:v>196445</c:v>
                </c:pt>
                <c:pt idx="15">
                  <c:v>201967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AA02-4658-B232-0B403344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60616912"/>
        <c:axId val="560624752"/>
      </c:barChart>
      <c:catAx>
        <c:axId val="56061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0624752"/>
        <c:crosses val="autoZero"/>
        <c:auto val="1"/>
        <c:lblAlgn val="ctr"/>
        <c:lblOffset val="100"/>
        <c:noMultiLvlLbl val="0"/>
      </c:catAx>
      <c:valAx>
        <c:axId val="560624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60616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64364886043921"/>
          <c:y val="3.684197370065586E-2"/>
          <c:w val="0.8923563511395608"/>
          <c:h val="0.79230964550483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FTSex!$A$4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FTSex!$B$7</c:f>
                  <c:strCache>
                    <c:ptCount val="1"/>
                    <c:pt idx="0">
                      <c:v>53.9%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{33AFD1A0-C55B-4D97-8687-05E71590ED60}</c15:txfldGUID>
                      <c15:f>FTSex!$B$7</c15:f>
                      <c15:dlblFieldTableCache>
                        <c:ptCount val="1"/>
                        <c:pt idx="0">
                          <c:v>53.9%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FTSex!$C$7</c:f>
                  <c:strCache>
                    <c:ptCount val="1"/>
                    <c:pt idx="0">
                      <c:v>53.5%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{2424211D-3E35-4804-BA38-FB40F618EEAF}</c15:txfldGUID>
                      <c15:f>FTSex!$C$7</c15:f>
                      <c15:dlblFieldTableCache>
                        <c:ptCount val="1"/>
                        <c:pt idx="0">
                          <c:v>53.5%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FTSex!$D$7</c:f>
                  <c:strCache>
                    <c:ptCount val="1"/>
                    <c:pt idx="0">
                      <c:v>52.8%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{C715D6F2-753C-4D4F-8063-72453093DD0C}</c15:txfldGUID>
                      <c15:f>FTSex!$D$7</c15:f>
                      <c15:dlblFieldTableCache>
                        <c:ptCount val="1"/>
                        <c:pt idx="0">
                          <c:v>52.8%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FTSex!$E$7</c:f>
                  <c:strCache>
                    <c:ptCount val="1"/>
                    <c:pt idx="0">
                      <c:v>52.6%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{C24C8B1D-BEA9-4BB2-9978-841A2676818D}</c15:txfldGUID>
                      <c15:f>FTSex!$E$7</c15:f>
                      <c15:dlblFieldTableCache>
                        <c:ptCount val="1"/>
                        <c:pt idx="0">
                          <c:v>52.6%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FTSex!$F$7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{F5338F4B-40D7-4BC7-AAD3-018006BF80CA}</c15:txfldGUID>
                      <c15:f>FTSex!$F$7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FTSex!$G$7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{3D5C1E6F-5C36-4F2F-BC32-D672A41F4BC3}</c15:txfldGUID>
                      <c15:f>FTSex!$G$7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FTSex!$H$7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{2FAEFCC7-3690-4273-A0C6-BEB5D48420E0}</c15:txfldGUID>
                      <c15:f>FTSex!$H$7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FTSex!$I$7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{2DEBB0F9-44CD-49CA-A72F-517989B8498B}</c15:txfldGUID>
                      <c15:f>FTSex!$I$7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FTSex!$J$7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{8A38E84C-7F50-4F42-AB20-A9467A385F27}</c15:txfldGUID>
                      <c15:f>FTSex!$J$7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FTSex!$K$7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{1509405A-6F89-43C1-8F3E-AB46AE7DF5FA}</c15:txfldGUID>
                      <c15:f>FTSex!$K$7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FTSex!$L$7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{36FD290B-6A94-4D87-A6CE-1244044239AE}</c15:txfldGUID>
                      <c15:f>FTSex!$L$7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FTSex!$M$7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{91DB268E-B380-445F-B6A2-FE1002CF2EFC}</c15:txfldGUID>
                      <c15:f>FTSex!$M$7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FTSex!$N$7</c:f>
                  <c:strCache>
                    <c:ptCount val="1"/>
                    <c:pt idx="0">
                      <c:v>50.5%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{1A657C7F-F55A-49FC-8F66-4EBE40CDCAEB}</c15:txfldGUID>
                      <c15:f>FTSex!$N$7</c15:f>
                      <c15:dlblFieldTableCache>
                        <c:ptCount val="1"/>
                        <c:pt idx="0">
                          <c:v>50.5%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FTSex!$O$7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{24CFECE0-AF09-4301-962E-6B4939DEC097}</c15:txfldGUID>
                      <c15:f>FTSex!$O$7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FTSex!$P$7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{1E4A7EB9-C2B2-4987-A93A-BCE586D85DCE}</c15:txfldGUID>
                      <c15:f>FTSex!$P$7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FTSex!$Q$7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A70-49A7-B8EF-9D3A0E079E1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{99302170-C9DC-4D65-8032-765E17FDADC0}</c15:txfldGUID>
                      <c15:f>FTSex!$Q$7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FTSex!$B$4:$Q$4</c:f>
              <c:numCache>
                <c:formatCode>#,##0</c:formatCode>
                <c:ptCount val="16"/>
                <c:pt idx="0">
                  <c:v>218437</c:v>
                </c:pt>
                <c:pt idx="1">
                  <c:v>216010</c:v>
                </c:pt>
                <c:pt idx="2">
                  <c:v>215177</c:v>
                </c:pt>
                <c:pt idx="3">
                  <c:v>217766</c:v>
                </c:pt>
                <c:pt idx="4">
                  <c:v>225443</c:v>
                </c:pt>
                <c:pt idx="5">
                  <c:v>227384</c:v>
                </c:pt>
                <c:pt idx="6">
                  <c:v>230786</c:v>
                </c:pt>
                <c:pt idx="7">
                  <c:v>231502</c:v>
                </c:pt>
                <c:pt idx="8">
                  <c:v>222618</c:v>
                </c:pt>
                <c:pt idx="9">
                  <c:v>217651</c:v>
                </c:pt>
                <c:pt idx="10">
                  <c:v>216683</c:v>
                </c:pt>
                <c:pt idx="11">
                  <c:v>217053</c:v>
                </c:pt>
                <c:pt idx="12">
                  <c:v>215848</c:v>
                </c:pt>
                <c:pt idx="13">
                  <c:v>222552</c:v>
                </c:pt>
                <c:pt idx="14">
                  <c:v>228638</c:v>
                </c:pt>
                <c:pt idx="15">
                  <c:v>232205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C3F-4C48-B1E2-DF2CAC4AC9D3}"/>
            </c:ext>
          </c:extLst>
        </c:ser>
        <c:ser>
          <c:idx val="1"/>
          <c:order val="1"/>
          <c:tx>
            <c:strRef>
              <c:f>FTSex!$A$5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FTSex!$B$8</c:f>
                  <c:strCache>
                    <c:ptCount val="1"/>
                    <c:pt idx="0">
                      <c:v>46.1%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{7D0B6C75-D5A2-47B5-BC2D-53EE4CBAA4E5}</c15:txfldGUID>
                      <c15:f>FTSex!$B$8</c15:f>
                      <c15:dlblFieldTableCache>
                        <c:ptCount val="1"/>
                        <c:pt idx="0">
                          <c:v>46.1%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FTSex!$C$8</c:f>
                  <c:strCache>
                    <c:ptCount val="1"/>
                    <c:pt idx="0">
                      <c:v>46.5%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{C9C05D84-52A3-47E9-95CE-1B92B67024D4}</c15:txfldGUID>
                      <c15:f>FTSex!$C$8</c15:f>
                      <c15:dlblFieldTableCache>
                        <c:ptCount val="1"/>
                        <c:pt idx="0">
                          <c:v>46.5%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FTSex!$D$8</c:f>
                  <c:strCache>
                    <c:ptCount val="1"/>
                    <c:pt idx="0">
                      <c:v>47.2%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{860A6E71-D0F1-457E-9BCD-E5F96D46EFBF}</c15:txfldGUID>
                      <c15:f>FTSex!$D$8</c15:f>
                      <c15:dlblFieldTableCache>
                        <c:ptCount val="1"/>
                        <c:pt idx="0">
                          <c:v>47.2%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FTSex!$E$8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{E1BF05D9-2B13-4CCD-BF4B-450D20080C5B}</c15:txfldGUID>
                      <c15:f>FTSex!$E$8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FTSex!$F$8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{AC2E21CF-69B5-4BC2-A2F3-55183EC77735}</c15:txfldGUID>
                      <c15:f>FTSex!$F$8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FTSex!$G$8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{E57F19B5-8059-4884-8449-2C08FFCC3EE8}</c15:txfldGUID>
                      <c15:f>FTSex!$G$8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FTSex!$H$8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{8D06D154-EF34-473D-AEF7-86BBD8C2AEED}</c15:txfldGUID>
                      <c15:f>FTSex!$H$8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FTSex!$I$8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{6B3A58AC-5E56-465C-8F27-064E20FD46A0}</c15:txfldGUID>
                      <c15:f>FTSex!$I$8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FTSex!$J$8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{7A88773A-6956-49FF-8574-3F7514BC1E51}</c15:txfldGUID>
                      <c15:f>FTSex!$J$8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FTSex!$K$8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{B02E42A5-7899-424E-BEE5-93864B7E7582}</c15:txfldGUID>
                      <c15:f>FTSex!$K$8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FTSex!$L$8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{F3355B97-4BE3-46DE-8F79-4D1252FB3393}</c15:txfldGUID>
                      <c15:f>FTSex!$L$8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FTSex!$M$8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{39CFBA24-E63F-4BA5-8A4C-1FD0176A8F3D}</c15:txfldGUID>
                      <c15:f>FTSex!$M$8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FTSex!$N$8</c:f>
                  <c:strCache>
                    <c:ptCount val="1"/>
                    <c:pt idx="0">
                      <c:v>49.5%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{415F0587-A4D5-4B25-880E-E9026AA217BB}</c15:txfldGUID>
                      <c15:f>FTSex!$N$8</c15:f>
                      <c15:dlblFieldTableCache>
                        <c:ptCount val="1"/>
                        <c:pt idx="0">
                          <c:v>49.5%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FTSex!$O$8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{3E359D05-CF72-4CB1-831B-0EE80ACA6684}</c15:txfldGUID>
                      <c15:f>FTSex!$O$8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FTSex!$P$8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4C3F-4C48-B1E2-DF2CAC4AC9D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{03282466-4EDE-44E0-ACEB-BEF8D058F47A}</c15:txfldGUID>
                      <c15:f>FTSex!$P$8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FTSex!$Q$8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A70-49A7-B8EF-9D3A0E079E1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{B3094CB2-675F-4D12-9650-F74BEE55820F}</c15:txfldGUID>
                      <c15:f>FTSex!$Q$8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FTSex!$B$5:$Q$5</c:f>
              <c:numCache>
                <c:formatCode>#,##0</c:formatCode>
                <c:ptCount val="16"/>
                <c:pt idx="0">
                  <c:v>186672</c:v>
                </c:pt>
                <c:pt idx="1">
                  <c:v>187834</c:v>
                </c:pt>
                <c:pt idx="2">
                  <c:v>192178</c:v>
                </c:pt>
                <c:pt idx="3">
                  <c:v>196043</c:v>
                </c:pt>
                <c:pt idx="4">
                  <c:v>204369</c:v>
                </c:pt>
                <c:pt idx="5">
                  <c:v>205522</c:v>
                </c:pt>
                <c:pt idx="6">
                  <c:v>212675</c:v>
                </c:pt>
                <c:pt idx="7">
                  <c:v>216152</c:v>
                </c:pt>
                <c:pt idx="8">
                  <c:v>214986</c:v>
                </c:pt>
                <c:pt idx="9">
                  <c:v>212068</c:v>
                </c:pt>
                <c:pt idx="10">
                  <c:v>210992</c:v>
                </c:pt>
                <c:pt idx="11">
                  <c:v>211956</c:v>
                </c:pt>
                <c:pt idx="12">
                  <c:v>211872</c:v>
                </c:pt>
                <c:pt idx="13">
                  <c:v>216215</c:v>
                </c:pt>
                <c:pt idx="14">
                  <c:v>221082</c:v>
                </c:pt>
                <c:pt idx="15">
                  <c:v>226600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4C3F-4C48-B1E2-DF2CAC4AC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560638472"/>
        <c:axId val="560629064"/>
      </c:barChart>
      <c:catAx>
        <c:axId val="56063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0629064"/>
        <c:crosses val="autoZero"/>
        <c:auto val="1"/>
        <c:lblAlgn val="ctr"/>
        <c:lblOffset val="100"/>
        <c:noMultiLvlLbl val="0"/>
      </c:catAx>
      <c:valAx>
        <c:axId val="5606290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60638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2263050452026"/>
          <c:y val="1.998328567138075E-2"/>
          <c:w val="0.83616716243802847"/>
          <c:h val="0.72735952782021651"/>
        </c:manualLayout>
      </c:layout>
      <c:lineChart>
        <c:grouping val="standard"/>
        <c:varyColors val="0"/>
        <c:ser>
          <c:idx val="0"/>
          <c:order val="0"/>
          <c:tx>
            <c:strRef>
              <c:f>FTCBSex!$A$10:$B$10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FTCBSex!$C$4</c:f>
                  <c:strCache>
                    <c:ptCount val="1"/>
                    <c:pt idx="0">
                      <c:v>33.8%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324-4BFB-8526-82D5AD4C6A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{8D9B5700-6621-4FDE-8DAB-C681B4589B0B}</c15:txfldGUID>
                      <c15:f>FTCBSex!$C$4</c15:f>
                      <c15:dlblFieldTableCache>
                        <c:ptCount val="1"/>
                        <c:pt idx="0">
                          <c:v>33.8%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FTCBSex!$Q$4</c:f>
                  <c:strCache>
                    <c:ptCount val="1"/>
                    <c:pt idx="0">
                      <c:v>27.3%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B324-4BFB-8526-82D5AD4C6A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{57CC130D-B66D-4A72-A898-DE18BACEE3AA}</c15:txfldGUID>
                      <c15:f>FTCBSex!$Q$4</c15:f>
                      <c15:dlblFieldTableCache>
                        <c:ptCount val="1"/>
                        <c:pt idx="0">
                          <c:v>27.3%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FTCBSex!$R$4</c:f>
                  <c:strCache>
                    <c:ptCount val="1"/>
                    <c:pt idx="0">
                      <c:v>26.8%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1F5-496B-B2F6-86D777A775E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{D5F71630-7D51-4E85-B06E-F6E04D74BF25}</c15:txfldGUID>
                      <c15:f>FTCBSex!$R$4</c15:f>
                      <c15:dlblFieldTableCache>
                        <c:ptCount val="1"/>
                        <c:pt idx="0">
                          <c:v>26.8%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FTCBSex!$C$10:$R$10</c:f>
              <c:numCache>
                <c:formatCode>#,##0</c:formatCode>
                <c:ptCount val="16"/>
                <c:pt idx="0">
                  <c:v>130587</c:v>
                </c:pt>
                <c:pt idx="1">
                  <c:v>128170</c:v>
                </c:pt>
                <c:pt idx="2">
                  <c:v>125831</c:v>
                </c:pt>
                <c:pt idx="3">
                  <c:v>125427</c:v>
                </c:pt>
                <c:pt idx="4">
                  <c:v>126176</c:v>
                </c:pt>
                <c:pt idx="5">
                  <c:v>124468</c:v>
                </c:pt>
                <c:pt idx="6">
                  <c:v>123603</c:v>
                </c:pt>
                <c:pt idx="7">
                  <c:v>121383</c:v>
                </c:pt>
                <c:pt idx="8">
                  <c:v>117430</c:v>
                </c:pt>
                <c:pt idx="9">
                  <c:v>113941</c:v>
                </c:pt>
                <c:pt idx="10">
                  <c:v>112340</c:v>
                </c:pt>
                <c:pt idx="11">
                  <c:v>111736</c:v>
                </c:pt>
                <c:pt idx="12">
                  <c:v>109469</c:v>
                </c:pt>
                <c:pt idx="13">
                  <c:v>111637</c:v>
                </c:pt>
                <c:pt idx="14">
                  <c:v>112910</c:v>
                </c:pt>
                <c:pt idx="15">
                  <c:v>112743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B324-4BFB-8526-82D5AD4C6A5D}"/>
            </c:ext>
          </c:extLst>
        </c:ser>
        <c:ser>
          <c:idx val="1"/>
          <c:order val="1"/>
          <c:tx>
            <c:strRef>
              <c:f>FTCBSex!$A$11:$B$11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FTCBSex!$C$5</c:f>
                  <c:strCache>
                    <c:ptCount val="1"/>
                    <c:pt idx="0">
                      <c:v>26.7%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324-4BFB-8526-82D5AD4C6A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{ACA1BA1F-FFDD-4E5C-8A9E-933E64818D1E}</c15:txfldGUID>
                      <c15:f>FTCBSex!$C$5</c15:f>
                      <c15:dlblFieldTableCache>
                        <c:ptCount val="1"/>
                        <c:pt idx="0">
                          <c:v>26.7%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FTCBSex!$Q$5</c:f>
                  <c:strCache>
                    <c:ptCount val="1"/>
                    <c:pt idx="0">
                      <c:v>25.2%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B324-4BFB-8526-82D5AD4C6A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{84805AC4-B472-4EE0-8818-89155D870042}</c15:txfldGUID>
                      <c15:f>FTCBSex!$Q$5</c15:f>
                      <c15:dlblFieldTableCache>
                        <c:ptCount val="1"/>
                        <c:pt idx="0">
                          <c:v>25.2%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4.7685118714814604E-3"/>
                  <c:y val="-3.9883783183818473E-2"/>
                </c:manualLayout>
              </c:layout>
              <c:tx>
                <c:strRef>
                  <c:f>FTCBSex!$R$5</c:f>
                  <c:strCache>
                    <c:ptCount val="1"/>
                    <c:pt idx="0">
                      <c:v>25.1%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1F5-496B-B2F6-86D777A775E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{BF0CDC42-D972-4801-B80D-6F4B306394A8}</c15:txfldGUID>
                      <c15:f>FTCBSex!$R$5</c15:f>
                      <c15:dlblFieldTableCache>
                        <c:ptCount val="1"/>
                        <c:pt idx="0">
                          <c:v>25.1%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FTCBSex!$C$11:$R$11</c:f>
              <c:numCache>
                <c:formatCode>#,##0</c:formatCode>
                <c:ptCount val="16"/>
                <c:pt idx="0">
                  <c:v>103002</c:v>
                </c:pt>
                <c:pt idx="1">
                  <c:v>102634</c:v>
                </c:pt>
                <c:pt idx="2">
                  <c:v>103520</c:v>
                </c:pt>
                <c:pt idx="3">
                  <c:v>104534</c:v>
                </c:pt>
                <c:pt idx="4">
                  <c:v>107242</c:v>
                </c:pt>
                <c:pt idx="5">
                  <c:v>105675</c:v>
                </c:pt>
                <c:pt idx="6">
                  <c:v>107501</c:v>
                </c:pt>
                <c:pt idx="7">
                  <c:v>108134</c:v>
                </c:pt>
                <c:pt idx="8">
                  <c:v>107081</c:v>
                </c:pt>
                <c:pt idx="9">
                  <c:v>104860</c:v>
                </c:pt>
                <c:pt idx="10">
                  <c:v>103621</c:v>
                </c:pt>
                <c:pt idx="11">
                  <c:v>103671</c:v>
                </c:pt>
                <c:pt idx="12">
                  <c:v>102603</c:v>
                </c:pt>
                <c:pt idx="13">
                  <c:v>103173</c:v>
                </c:pt>
                <c:pt idx="14">
                  <c:v>104293</c:v>
                </c:pt>
                <c:pt idx="15">
                  <c:v>105472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B324-4BFB-8526-82D5AD4C6A5D}"/>
            </c:ext>
          </c:extLst>
        </c:ser>
        <c:ser>
          <c:idx val="2"/>
          <c:order val="2"/>
          <c:tx>
            <c:strRef>
              <c:f>FTCBSex!$A$12:$B$12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2.9109299559814596E-2"/>
                  <c:y val="-2.3134197777516616E-2"/>
                </c:manualLayout>
              </c:layout>
              <c:tx>
                <c:strRef>
                  <c:f>FTCBSex!$C$6</c:f>
                  <c:strCache>
                    <c:ptCount val="1"/>
                    <c:pt idx="0">
                      <c:v>20.0%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B324-4BFB-8526-82D5AD4C6A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{E80A93A6-2016-4495-9A38-D11F1B401792}</c15:txfldGUID>
                      <c15:f>FTCBSex!$C$6</c15:f>
                      <c15:dlblFieldTableCache>
                        <c:ptCount val="1"/>
                        <c:pt idx="0">
                          <c:v>20.0%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FTCBSex!$Q$6</c:f>
                  <c:strCache>
                    <c:ptCount val="1"/>
                    <c:pt idx="0">
                      <c:v>23.1%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B324-4BFB-8526-82D5AD4C6A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{0F413114-EA7E-47BF-A95B-C275EE09AC80}</c15:txfldGUID>
                      <c15:f>FTCBSex!$Q$6</c15:f>
                      <c15:dlblFieldTableCache>
                        <c:ptCount val="1"/>
                        <c:pt idx="0">
                          <c:v>23.1%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FTCBSex!$R$6</c:f>
                  <c:strCache>
                    <c:ptCount val="1"/>
                    <c:pt idx="0">
                      <c:v>23.3%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1F5-496B-B2F6-86D777A775E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{2786DE3E-00B9-4A43-9F88-6E583C6855C8}</c15:txfldGUID>
                      <c15:f>FTCBSex!$R$6</c15:f>
                      <c15:dlblFieldTableCache>
                        <c:ptCount val="1"/>
                        <c:pt idx="0">
                          <c:v>23.3%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FTCBSex!$C$12:$R$12</c:f>
              <c:numCache>
                <c:formatCode>#,##0</c:formatCode>
                <c:ptCount val="16"/>
                <c:pt idx="0">
                  <c:v>77226</c:v>
                </c:pt>
                <c:pt idx="1">
                  <c:v>77250</c:v>
                </c:pt>
                <c:pt idx="2">
                  <c:v>78524</c:v>
                </c:pt>
                <c:pt idx="3">
                  <c:v>80171</c:v>
                </c:pt>
                <c:pt idx="4">
                  <c:v>84460</c:v>
                </c:pt>
                <c:pt idx="5">
                  <c:v>86232</c:v>
                </c:pt>
                <c:pt idx="6">
                  <c:v>89086</c:v>
                </c:pt>
                <c:pt idx="7">
                  <c:v>91568</c:v>
                </c:pt>
                <c:pt idx="8">
                  <c:v>88315</c:v>
                </c:pt>
                <c:pt idx="9">
                  <c:v>87270</c:v>
                </c:pt>
                <c:pt idx="10">
                  <c:v>88128</c:v>
                </c:pt>
                <c:pt idx="11">
                  <c:v>88513</c:v>
                </c:pt>
                <c:pt idx="12">
                  <c:v>89183</c:v>
                </c:pt>
                <c:pt idx="13">
                  <c:v>92055</c:v>
                </c:pt>
                <c:pt idx="14">
                  <c:v>95487</c:v>
                </c:pt>
                <c:pt idx="15">
                  <c:v>97792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B324-4BFB-8526-82D5AD4C6A5D}"/>
            </c:ext>
          </c:extLst>
        </c:ser>
        <c:ser>
          <c:idx val="3"/>
          <c:order val="3"/>
          <c:tx>
            <c:strRef>
              <c:f>FTCBSex!$A$13:$B$13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3.3776744705696145E-2"/>
                  <c:y val="4.3034956451339104E-2"/>
                </c:manualLayout>
              </c:layout>
              <c:tx>
                <c:strRef>
                  <c:f>FTCBSex!$C$7</c:f>
                  <c:strCache>
                    <c:ptCount val="1"/>
                    <c:pt idx="0">
                      <c:v>19.5%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B324-4BFB-8526-82D5AD4C6A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{06984E96-2755-4D74-A953-CE6642095623}</c15:txfldGUID>
                      <c15:f>FTCBSex!$C$7</c15:f>
                      <c15:dlblFieldTableCache>
                        <c:ptCount val="1"/>
                        <c:pt idx="0">
                          <c:v>19.5%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B324-4BFB-8526-82D5AD4C6A5D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3776744705696256E-2"/>
                  <c:y val="2.3134458938901235E-2"/>
                </c:manualLayout>
              </c:layout>
              <c:tx>
                <c:strRef>
                  <c:f>FTCBSex!$Q$7</c:f>
                  <c:strCache>
                    <c:ptCount val="1"/>
                    <c:pt idx="0">
                      <c:v>24.4%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B324-4BFB-8526-82D5AD4C6A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{51F63767-DE47-473D-B1EB-FD4854E4659D}</c15:txfldGUID>
                      <c15:f>FTCBSex!$Q$7</c15:f>
                      <c15:dlblFieldTableCache>
                        <c:ptCount val="1"/>
                        <c:pt idx="0">
                          <c:v>24.4%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0106672559979733E-4"/>
                  <c:y val="2.9767958109713836E-2"/>
                </c:manualLayout>
              </c:layout>
              <c:tx>
                <c:strRef>
                  <c:f>FTCBSex!$R$7</c:f>
                  <c:strCache>
                    <c:ptCount val="1"/>
                    <c:pt idx="0">
                      <c:v>24.8%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1F5-496B-B2F6-86D777A775E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{13FAE3A3-24C9-4EF2-A0B2-7F00DD2C26DB}</c15:txfldGUID>
                      <c15:f>FTCBSex!$R$7</c15:f>
                      <c15:dlblFieldTableCache>
                        <c:ptCount val="1"/>
                        <c:pt idx="0">
                          <c:v>24.8%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FTCBSex!$C$13:$R$13</c:f>
              <c:numCache>
                <c:formatCode>#,##0</c:formatCode>
                <c:ptCount val="16"/>
                <c:pt idx="0">
                  <c:v>75477</c:v>
                </c:pt>
                <c:pt idx="1">
                  <c:v>76968</c:v>
                </c:pt>
                <c:pt idx="2">
                  <c:v>79834</c:v>
                </c:pt>
                <c:pt idx="3">
                  <c:v>82064</c:v>
                </c:pt>
                <c:pt idx="4">
                  <c:v>86313</c:v>
                </c:pt>
                <c:pt idx="5">
                  <c:v>87757</c:v>
                </c:pt>
                <c:pt idx="6">
                  <c:v>92042</c:v>
                </c:pt>
                <c:pt idx="7">
                  <c:v>94541</c:v>
                </c:pt>
                <c:pt idx="8">
                  <c:v>94576</c:v>
                </c:pt>
                <c:pt idx="9">
                  <c:v>94372</c:v>
                </c:pt>
                <c:pt idx="10">
                  <c:v>94946</c:v>
                </c:pt>
                <c:pt idx="11">
                  <c:v>95445</c:v>
                </c:pt>
                <c:pt idx="12">
                  <c:v>95913</c:v>
                </c:pt>
                <c:pt idx="13">
                  <c:v>98337</c:v>
                </c:pt>
                <c:pt idx="14">
                  <c:v>100958</c:v>
                </c:pt>
                <c:pt idx="15">
                  <c:v>104175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B324-4BFB-8526-82D5AD4C6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634944"/>
        <c:axId val="560629848"/>
      </c:lineChart>
      <c:catAx>
        <c:axId val="560634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60629848"/>
        <c:crosses val="autoZero"/>
        <c:auto val="1"/>
        <c:lblAlgn val="ctr"/>
        <c:lblOffset val="100"/>
        <c:noMultiLvlLbl val="0"/>
      </c:catAx>
      <c:valAx>
        <c:axId val="560629848"/>
        <c:scaling>
          <c:orientation val="minMax"/>
          <c:min val="65000"/>
        </c:scaling>
        <c:delete val="0"/>
        <c:axPos val="l"/>
        <c:numFmt formatCode="#,##0" sourceLinked="1"/>
        <c:majorTickMark val="none"/>
        <c:minorTickMark val="none"/>
        <c:tickLblPos val="nextTo"/>
        <c:crossAx val="560634944"/>
        <c:crosses val="autoZero"/>
        <c:crossBetween val="between"/>
        <c:majorUnit val="5000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86"/>
          <c:y val="6.2235623574516521E-2"/>
          <c:w val="0.85337706493333121"/>
          <c:h val="0.8747899474975731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FTSOC!$B$1</c:f>
              <c:strCache>
                <c:ptCount val="1"/>
                <c:pt idx="0">
                  <c:v>Protestant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FTSOC!$B$3</c:f>
                  <c:strCache>
                    <c:ptCount val="1"/>
                    <c:pt idx="0">
                      <c:v>51.9%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{0BFD5115-42AD-44DF-A7D4-03E9C765CC97}</c15:txfldGUID>
                      <c15:f>FTSOC!$B$3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0.17995494038071971"/>
                  <c:y val="0"/>
                </c:manualLayout>
              </c:layout>
              <c:tx>
                <c:strRef>
                  <c:f>FTSOC!$B$4</c:f>
                  <c:strCache>
                    <c:ptCount val="1"/>
                    <c:pt idx="0">
                      <c:v>54.0%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{20A3814A-70CA-49F6-844C-49BA32B1C142}</c15:txfldGUID>
                      <c15:f>FTSOC!$B$4</c15:f>
                      <c15:dlblFieldTableCache>
                        <c:ptCount val="1"/>
                        <c:pt idx="0">
                          <c:v>54.0%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FTSOC!$B$5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{71299C84-0891-4EE5-B7B9-8DE2A4036873}</c15:txfldGUID>
                      <c15:f>FTSOC!$B$5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FTSOC!$B$6</c:f>
                  <c:strCache>
                    <c:ptCount val="1"/>
                    <c:pt idx="0">
                      <c:v>53.2%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{F0F753C0-9940-4430-9B6C-52178C016D22}</c15:txfldGUID>
                      <c15:f>FTSOC!$B$6</c15:f>
                      <c15:dlblFieldTableCache>
                        <c:ptCount val="1"/>
                        <c:pt idx="0">
                          <c:v>53.2%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FTSOC!$B$7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{8ED90AFD-A93E-42C6-B6F4-490958320A97}</c15:txfldGUID>
                      <c15:f>FTSOC!$B$7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0.17013768656083633"/>
                  <c:y val="0"/>
                </c:manualLayout>
              </c:layout>
              <c:tx>
                <c:strRef>
                  <c:f>FTSOC!$B$8</c:f>
                  <c:strCache>
                    <c:ptCount val="1"/>
                    <c:pt idx="0">
                      <c:v>56.2%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{E7798188-7A65-4A30-A284-0743B99609F9}</c15:txfldGUID>
                      <c15:f>FTSOC!$B$8</c15:f>
                      <c15:dlblFieldTableCache>
                        <c:ptCount val="1"/>
                        <c:pt idx="0">
                          <c:v>56.2%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>
                <c:manualLayout>
                  <c:x val="0.18981467531503121"/>
                  <c:y val="0"/>
                </c:manualLayout>
              </c:layout>
              <c:tx>
                <c:strRef>
                  <c:f>FTSOC!$B$9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{65313998-436B-4239-B0BF-4FF2970C36A4}</c15:txfldGUID>
                      <c15:f>FTSOC!$B$9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>
                <c:manualLayout>
                  <c:x val="0.17547301815310226"/>
                  <c:y val="0"/>
                </c:manualLayout>
              </c:layout>
              <c:tx>
                <c:strRef>
                  <c:f>FTSOC!$B$10</c:f>
                  <c:strCache>
                    <c:ptCount val="1"/>
                    <c:pt idx="0">
                      <c:v>55.6%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{82E68666-61E4-467D-8D40-65A53996FD6E}</c15:txfldGUID>
                      <c15:f>FTSOC!$B$10</c15:f>
                      <c15:dlblFieldTableCache>
                        <c:ptCount val="1"/>
                        <c:pt idx="0">
                          <c:v>55.6%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FTSOC!$B$11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{07B501BD-FE33-4E18-A317-EC16D26AE42C}</c15:txfldGUID>
                      <c15:f>FTSOC!$B$11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>
                <c:manualLayout>
                  <c:x val="0.18985699177397691"/>
                  <c:y val="0"/>
                </c:manualLayout>
              </c:layout>
              <c:tx>
                <c:strRef>
                  <c:f>FTSOC!$B$12</c:f>
                  <c:strCache>
                    <c:ptCount val="1"/>
                    <c:pt idx="0">
                      <c:v>53.2%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{E629BAA0-3091-4697-A6E9-585FC46D753A}</c15:txfldGUID>
                      <c15:f>FTSOC!$B$12</c15:f>
                      <c15:dlblFieldTableCache>
                        <c:ptCount val="1"/>
                        <c:pt idx="0">
                          <c:v>53.2%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FTSOC!$A$3:$A$12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FTSOC!$B$3:$B$12</c:f>
              <c:numCache>
                <c:formatCode>0.0%</c:formatCode>
                <c:ptCount val="10"/>
                <c:pt idx="0">
                  <c:v>0.51900000000000002</c:v>
                </c:pt>
                <c:pt idx="1">
                  <c:v>0.54</c:v>
                </c:pt>
                <c:pt idx="2">
                  <c:v>0.48299999999999998</c:v>
                </c:pt>
                <c:pt idx="3">
                  <c:v>0.53200000000000003</c:v>
                </c:pt>
                <c:pt idx="4">
                  <c:v>0.51200000000000001</c:v>
                </c:pt>
                <c:pt idx="5">
                  <c:v>0.56200000000000006</c:v>
                </c:pt>
                <c:pt idx="6">
                  <c:v>0.52500000000000002</c:v>
                </c:pt>
                <c:pt idx="7">
                  <c:v>0.55600000000000005</c:v>
                </c:pt>
                <c:pt idx="8">
                  <c:v>0.47</c:v>
                </c:pt>
                <c:pt idx="9">
                  <c:v>0.53200000000000003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FAE-4A46-8584-9E41609A7554}"/>
            </c:ext>
          </c:extLst>
        </c:ser>
        <c:ser>
          <c:idx val="1"/>
          <c:order val="1"/>
          <c:tx>
            <c:strRef>
              <c:f>FTSOC!$C$1</c:f>
              <c:strCache>
                <c:ptCount val="1"/>
                <c:pt idx="0">
                  <c:v>Catholic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FTSOC!$C$3</c:f>
                  <c:strCache>
                    <c:ptCount val="1"/>
                    <c:pt idx="0">
                      <c:v>48.1%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{C994F19D-9C4B-4D89-999C-53B48CE64787}</c15:txfldGUID>
                      <c15:f>FTSOC!$C$3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FTSOC!$C$4</c:f>
                  <c:strCache>
                    <c:ptCount val="1"/>
                    <c:pt idx="0">
                      <c:v>46.0%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{104FD251-8BB6-435B-8780-ECF1A8B8E3F9}</c15:txfldGUID>
                      <c15:f>FTSOC!$C$4</c15:f>
                      <c15:dlblFieldTableCache>
                        <c:ptCount val="1"/>
                        <c:pt idx="0">
                          <c:v>46.0%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0.14889136640504574"/>
                  <c:y val="0"/>
                </c:manualLayout>
              </c:layout>
              <c:tx>
                <c:strRef>
                  <c:f>FTSOC!$C$5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{980B125C-EA22-4599-9996-C62D3F0DDEB8}</c15:txfldGUID>
                      <c15:f>FTSOC!$C$5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-0.1587086202249294"/>
                  <c:y val="0"/>
                </c:manualLayout>
              </c:layout>
              <c:tx>
                <c:strRef>
                  <c:f>FTSOC!$C$6</c:f>
                  <c:strCache>
                    <c:ptCount val="1"/>
                    <c:pt idx="0">
                      <c:v>46.8%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{D4EEBC39-B22B-4245-B01D-AF981BD84A99}</c15:txfldGUID>
                      <c15:f>FTSOC!$C$6</c15:f>
                      <c15:dlblFieldTableCache>
                        <c:ptCount val="1"/>
                        <c:pt idx="0">
                          <c:v>46.8%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 val="-0.15875110133935721"/>
                  <c:y val="0"/>
                </c:manualLayout>
              </c:layout>
              <c:tx>
                <c:strRef>
                  <c:f>FTSOC!$C$7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{85EE6DFD-7FAB-4F83-9C5B-3A98FC8804EA}</c15:txfldGUID>
                      <c15:f>FTSOC!$C$7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FTSOC!$C$8</c:f>
                  <c:strCache>
                    <c:ptCount val="1"/>
                    <c:pt idx="0">
                      <c:v>43.8%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{9AE62E7B-804B-456A-AD40-61987DF7E2B3}</c15:txfldGUID>
                      <c15:f>FTSOC!$C$8</c15:f>
                      <c15:dlblFieldTableCache>
                        <c:ptCount val="1"/>
                        <c:pt idx="0">
                          <c:v>43.8%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FTSOC!$C$9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{6E85C5EC-C3CB-4436-B125-40D5F1ADCCC3}</c15:txfldGUID>
                      <c15:f>FTSOC!$C$9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FTSOC!$C$10</c:f>
                  <c:strCache>
                    <c:ptCount val="1"/>
                    <c:pt idx="0">
                      <c:v>44.4%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{FB341CCE-EE1C-4E6D-A20B-04570FAC0E2A}</c15:txfldGUID>
                      <c15:f>FTSOC!$C$10</c15:f>
                      <c15:dlblFieldTableCache>
                        <c:ptCount val="1"/>
                        <c:pt idx="0">
                          <c:v>44.4%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0.13988504083538311"/>
                  <c:y val="0"/>
                </c:manualLayout>
              </c:layout>
              <c:tx>
                <c:strRef>
                  <c:f>FTSOC!$C$11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{EC7DC181-EBCC-4F61-93E0-3DC4CE0E81E3}</c15:txfldGUID>
                      <c15:f>FTSOC!$C$11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FTSOC!$C$12</c:f>
                  <c:strCache>
                    <c:ptCount val="1"/>
                    <c:pt idx="0">
                      <c:v>46.8%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FAE-4A46-8584-9E41609A75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{B990C016-CAB6-42B8-879D-EB895478F2E4}</c15:txfldGUID>
                      <c15:f>FTSOC!$C$12</c15:f>
                      <c15:dlblFieldTableCache>
                        <c:ptCount val="1"/>
                        <c:pt idx="0">
                          <c:v>46.8%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FTSOC!$A$3:$A$12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FTSOC!$C$3:$C$12</c:f>
              <c:numCache>
                <c:formatCode>0.0%</c:formatCode>
                <c:ptCount val="10"/>
                <c:pt idx="0">
                  <c:v>0.48099999999999998</c:v>
                </c:pt>
                <c:pt idx="1">
                  <c:v>0.46</c:v>
                </c:pt>
                <c:pt idx="2">
                  <c:v>0.51700000000000002</c:v>
                </c:pt>
                <c:pt idx="3">
                  <c:v>0.46800000000000003</c:v>
                </c:pt>
                <c:pt idx="4">
                  <c:v>0.48799999999999999</c:v>
                </c:pt>
                <c:pt idx="5">
                  <c:v>0.438</c:v>
                </c:pt>
                <c:pt idx="6">
                  <c:v>0.47499999999999998</c:v>
                </c:pt>
                <c:pt idx="7">
                  <c:v>0.44400000000000001</c:v>
                </c:pt>
                <c:pt idx="8">
                  <c:v>0.53</c:v>
                </c:pt>
                <c:pt idx="9">
                  <c:v>0.46800000000000003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FAE-4A46-8584-9E41609A7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60630240"/>
        <c:axId val="560637688"/>
      </c:barChart>
      <c:catAx>
        <c:axId val="560630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60637688"/>
        <c:crosses val="autoZero"/>
        <c:auto val="0"/>
        <c:lblAlgn val="ctr"/>
        <c:lblOffset val="60"/>
        <c:noMultiLvlLbl val="0"/>
      </c:catAx>
      <c:valAx>
        <c:axId val="560637688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5606302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1069173865004234"/>
          <c:y val="1.4137481643339901E-2"/>
          <c:w val="0.34688370526454326"/>
          <c:h val="4.845712222669141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13</xdr:col>
      <xdr:colOff>148167</xdr:colOff>
      <xdr:row>30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12</xdr:col>
      <xdr:colOff>152400</xdr:colOff>
      <xdr:row>30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11</xdr:col>
      <xdr:colOff>304800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15</xdr:row>
      <xdr:rowOff>9525</xdr:rowOff>
    </xdr:from>
    <xdr:to>
      <xdr:col>12</xdr:col>
      <xdr:colOff>447674</xdr:colOff>
      <xdr:row>34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600075</xdr:colOff>
      <xdr:row>34</xdr:row>
      <xdr:rowOff>1287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172640</xdr:colOff>
      <xdr:row>14</xdr:row>
      <xdr:rowOff>136922</xdr:rowOff>
    </xdr:from>
    <xdr:to>
      <xdr:col>5</xdr:col>
      <xdr:colOff>172640</xdr:colOff>
      <xdr:row>33</xdr:row>
      <xdr:rowOff>2913</xdr:rowOff>
    </xdr:to>
    <xdr:cxnSp macro="">
      <xdr:nvCxnSpPr>
        <xdr:cNvPr id="3" name="Straight Connector 2"/>
        <xdr:cNvCxnSpPr/>
      </xdr:nvCxnSpPr>
      <xdr:spPr>
        <a:xfrm flipV="1">
          <a:off x="3220640" y="3242072"/>
          <a:ext cx="0" cy="3485491"/>
        </a:xfrm>
        <a:prstGeom prst="line">
          <a:avLst/>
        </a:prstGeom>
        <a:ln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14</xdr:col>
      <xdr:colOff>104774</xdr:colOff>
      <xdr:row>30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13</xdr:col>
      <xdr:colOff>361950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14</xdr:col>
      <xdr:colOff>361950</xdr:colOff>
      <xdr:row>35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11</xdr:col>
      <xdr:colOff>581025</xdr:colOff>
      <xdr:row>30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11</xdr:col>
      <xdr:colOff>361950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14</xdr:row>
      <xdr:rowOff>190499</xdr:rowOff>
    </xdr:from>
    <xdr:to>
      <xdr:col>12</xdr:col>
      <xdr:colOff>342900</xdr:colOff>
      <xdr:row>35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12</xdr:col>
      <xdr:colOff>390524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10</xdr:col>
      <xdr:colOff>428625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10</xdr:col>
      <xdr:colOff>19050</xdr:colOff>
      <xdr:row>29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11</xdr:col>
      <xdr:colOff>285750</xdr:colOff>
      <xdr:row>35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12</xdr:col>
      <xdr:colOff>276224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11</xdr:col>
      <xdr:colOff>371474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12</xdr:col>
      <xdr:colOff>400050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13</xdr:col>
      <xdr:colOff>466724</xdr:colOff>
      <xdr:row>35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600075</xdr:colOff>
      <xdr:row>34</xdr:row>
      <xdr:rowOff>1287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293729</xdr:colOff>
      <xdr:row>14</xdr:row>
      <xdr:rowOff>123825</xdr:rowOff>
    </xdr:from>
    <xdr:to>
      <xdr:col>5</xdr:col>
      <xdr:colOff>293729</xdr:colOff>
      <xdr:row>32</xdr:row>
      <xdr:rowOff>180316</xdr:rowOff>
    </xdr:to>
    <xdr:cxnSp macro="">
      <xdr:nvCxnSpPr>
        <xdr:cNvPr id="4" name="Straight Connector 3"/>
        <xdr:cNvCxnSpPr/>
      </xdr:nvCxnSpPr>
      <xdr:spPr>
        <a:xfrm flipV="1">
          <a:off x="3341729" y="3228975"/>
          <a:ext cx="0" cy="3485491"/>
        </a:xfrm>
        <a:prstGeom prst="line">
          <a:avLst/>
        </a:prstGeom>
        <a:ln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190490</xdr:rowOff>
    </xdr:from>
    <xdr:to>
      <xdr:col>7</xdr:col>
      <xdr:colOff>28575</xdr:colOff>
      <xdr:row>22</xdr:row>
      <xdr:rowOff>190499</xdr:rowOff>
    </xdr:to>
    <xdr:grpSp>
      <xdr:nvGrpSpPr>
        <xdr:cNvPr id="2" name="Group 1"/>
        <xdr:cNvGrpSpPr/>
      </xdr:nvGrpSpPr>
      <xdr:grpSpPr>
        <a:xfrm>
          <a:off x="0" y="1219190"/>
          <a:ext cx="6362700" cy="3238509"/>
          <a:chOff x="209728" y="3292261"/>
          <a:chExt cx="6793656" cy="3003126"/>
        </a:xfrm>
      </xdr:grpSpPr>
      <xdr:graphicFrame macro="">
        <xdr:nvGraphicFramePr>
          <xdr:cNvPr id="3" name="Chart 2"/>
          <xdr:cNvGraphicFramePr/>
        </xdr:nvGraphicFramePr>
        <xdr:xfrm>
          <a:off x="209728" y="3292261"/>
          <a:ext cx="6793656" cy="30031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>
            <a:off x="4126306" y="3546960"/>
            <a:ext cx="0" cy="2395013"/>
          </a:xfrm>
          <a:prstGeom prst="line">
            <a:avLst/>
          </a:prstGeom>
          <a:ln>
            <a:prstDash val="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12</xdr:col>
      <xdr:colOff>333375</xdr:colOff>
      <xdr:row>30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12</xdr:col>
      <xdr:colOff>447675</xdr:colOff>
      <xdr:row>29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38100</xdr:colOff>
      <xdr:row>35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600075</xdr:colOff>
      <xdr:row>34</xdr:row>
      <xdr:rowOff>1287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304613</xdr:colOff>
      <xdr:row>14</xdr:row>
      <xdr:rowOff>146050</xdr:rowOff>
    </xdr:from>
    <xdr:to>
      <xdr:col>5</xdr:col>
      <xdr:colOff>304613</xdr:colOff>
      <xdr:row>33</xdr:row>
      <xdr:rowOff>12041</xdr:rowOff>
    </xdr:to>
    <xdr:cxnSp macro="">
      <xdr:nvCxnSpPr>
        <xdr:cNvPr id="3" name="Straight Connector 2"/>
        <xdr:cNvCxnSpPr/>
      </xdr:nvCxnSpPr>
      <xdr:spPr>
        <a:xfrm flipV="1">
          <a:off x="3352613" y="3251200"/>
          <a:ext cx="0" cy="3485491"/>
        </a:xfrm>
        <a:prstGeom prst="line">
          <a:avLst/>
        </a:prstGeom>
        <a:ln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K18" sqref="K18"/>
    </sheetView>
  </sheetViews>
  <sheetFormatPr defaultRowHeight="15" x14ac:dyDescent="0.25"/>
  <cols>
    <col min="1" max="1" width="16" style="1" customWidth="1"/>
    <col min="2" max="16384" width="9.140625" style="1"/>
  </cols>
  <sheetData>
    <row r="1" spans="1:2" x14ac:dyDescent="0.25">
      <c r="A1" s="21" t="s">
        <v>55</v>
      </c>
    </row>
    <row r="3" spans="1:2" x14ac:dyDescent="0.25">
      <c r="A3" s="1" t="s">
        <v>56</v>
      </c>
      <c r="B3" s="1" t="s">
        <v>74</v>
      </c>
    </row>
    <row r="4" spans="1:2" x14ac:dyDescent="0.25">
      <c r="A4" s="1" t="s">
        <v>57</v>
      </c>
      <c r="B4" s="1" t="s">
        <v>58</v>
      </c>
    </row>
    <row r="5" spans="1:2" x14ac:dyDescent="0.25">
      <c r="A5" s="1" t="s">
        <v>59</v>
      </c>
      <c r="B5" s="1" t="s">
        <v>60</v>
      </c>
    </row>
    <row r="6" spans="1:2" x14ac:dyDescent="0.25">
      <c r="A6" s="1" t="s">
        <v>75</v>
      </c>
      <c r="B6" s="1" t="s">
        <v>76</v>
      </c>
    </row>
    <row r="7" spans="1:2" x14ac:dyDescent="0.25">
      <c r="A7" s="1" t="s">
        <v>77</v>
      </c>
      <c r="B7" s="1" t="s">
        <v>78</v>
      </c>
    </row>
    <row r="8" spans="1:2" x14ac:dyDescent="0.25">
      <c r="A8" s="1" t="s">
        <v>79</v>
      </c>
      <c r="B8" s="1" t="s">
        <v>80</v>
      </c>
    </row>
    <row r="9" spans="1:2" x14ac:dyDescent="0.25">
      <c r="A9" s="1" t="s">
        <v>81</v>
      </c>
      <c r="B9" s="1" t="s">
        <v>82</v>
      </c>
    </row>
    <row r="10" spans="1:2" x14ac:dyDescent="0.25">
      <c r="A10" s="1" t="s">
        <v>83</v>
      </c>
      <c r="B10" s="1" t="s">
        <v>84</v>
      </c>
    </row>
    <row r="11" spans="1:2" x14ac:dyDescent="0.25">
      <c r="A11" s="1" t="s">
        <v>85</v>
      </c>
      <c r="B11" s="1" t="s">
        <v>86</v>
      </c>
    </row>
    <row r="12" spans="1:2" x14ac:dyDescent="0.25">
      <c r="A12" s="1" t="s">
        <v>87</v>
      </c>
      <c r="B12" s="1" t="s">
        <v>88</v>
      </c>
    </row>
    <row r="13" spans="1:2" x14ac:dyDescent="0.25">
      <c r="A13" s="1" t="s">
        <v>89</v>
      </c>
      <c r="B13" s="1" t="s">
        <v>90</v>
      </c>
    </row>
    <row r="14" spans="1:2" x14ac:dyDescent="0.25">
      <c r="A14" s="1" t="s">
        <v>91</v>
      </c>
      <c r="B14" s="1" t="s">
        <v>92</v>
      </c>
    </row>
    <row r="15" spans="1:2" x14ac:dyDescent="0.25">
      <c r="A15" s="1" t="s">
        <v>61</v>
      </c>
      <c r="B15" s="1" t="s">
        <v>93</v>
      </c>
    </row>
    <row r="16" spans="1:2" x14ac:dyDescent="0.25">
      <c r="A16" s="1" t="s">
        <v>62</v>
      </c>
      <c r="B16" s="1" t="s">
        <v>72</v>
      </c>
    </row>
    <row r="17" spans="1:2" x14ac:dyDescent="0.25">
      <c r="A17" s="1" t="s">
        <v>94</v>
      </c>
      <c r="B17" s="1" t="s">
        <v>95</v>
      </c>
    </row>
    <row r="18" spans="1:2" x14ac:dyDescent="0.25">
      <c r="A18" s="1" t="s">
        <v>63</v>
      </c>
      <c r="B18" s="1" t="s">
        <v>96</v>
      </c>
    </row>
    <row r="19" spans="1:2" x14ac:dyDescent="0.25">
      <c r="A19" s="1" t="s">
        <v>64</v>
      </c>
      <c r="B19" s="1" t="s">
        <v>73</v>
      </c>
    </row>
    <row r="20" spans="1:2" x14ac:dyDescent="0.25">
      <c r="A20" s="1" t="s">
        <v>97</v>
      </c>
      <c r="B20" s="1" t="s">
        <v>98</v>
      </c>
    </row>
    <row r="21" spans="1:2" x14ac:dyDescent="0.25">
      <c r="A21" s="1" t="s">
        <v>65</v>
      </c>
      <c r="B21" s="1" t="s">
        <v>99</v>
      </c>
    </row>
    <row r="22" spans="1:2" x14ac:dyDescent="0.25">
      <c r="A22" s="1" t="s">
        <v>66</v>
      </c>
      <c r="B22" s="1" t="s">
        <v>71</v>
      </c>
    </row>
    <row r="23" spans="1:2" x14ac:dyDescent="0.25">
      <c r="A23" s="1" t="s">
        <v>100</v>
      </c>
      <c r="B23" s="1" t="s">
        <v>101</v>
      </c>
    </row>
    <row r="24" spans="1:2" x14ac:dyDescent="0.25">
      <c r="A24" s="1" t="s">
        <v>68</v>
      </c>
      <c r="B24" s="1" t="s">
        <v>102</v>
      </c>
    </row>
    <row r="25" spans="1:2" x14ac:dyDescent="0.25">
      <c r="A25" s="1" t="s">
        <v>69</v>
      </c>
      <c r="B25" s="1" t="s">
        <v>70</v>
      </c>
    </row>
    <row r="26" spans="1:2" x14ac:dyDescent="0.25">
      <c r="A26" s="1" t="s">
        <v>103</v>
      </c>
      <c r="B26" s="1" t="s">
        <v>104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/>
  </sheetViews>
  <sheetFormatPr defaultRowHeight="15" x14ac:dyDescent="0.25"/>
  <sheetData>
    <row r="1" spans="1:3" ht="16.5" x14ac:dyDescent="0.3">
      <c r="A1" s="59">
        <v>2016</v>
      </c>
      <c r="B1" s="2" t="s">
        <v>9</v>
      </c>
      <c r="C1" s="2" t="s">
        <v>10</v>
      </c>
    </row>
    <row r="2" spans="1:3" ht="16.5" x14ac:dyDescent="0.3">
      <c r="A2" s="4"/>
      <c r="B2" s="6" t="s">
        <v>11</v>
      </c>
      <c r="C2" s="5" t="s">
        <v>11</v>
      </c>
    </row>
    <row r="3" spans="1:3" ht="16.5" x14ac:dyDescent="0.3">
      <c r="A3" s="7" t="s">
        <v>12</v>
      </c>
      <c r="B3" s="57">
        <v>0.51900000000000002</v>
      </c>
      <c r="C3" s="57">
        <v>0.48099999999999998</v>
      </c>
    </row>
    <row r="4" spans="1:3" ht="16.5" x14ac:dyDescent="0.3">
      <c r="A4" s="3" t="s">
        <v>13</v>
      </c>
      <c r="B4" s="58">
        <v>0.54</v>
      </c>
      <c r="C4" s="58">
        <v>0.46</v>
      </c>
    </row>
    <row r="5" spans="1:3" ht="16.5" x14ac:dyDescent="0.3">
      <c r="A5" s="3" t="s">
        <v>14</v>
      </c>
      <c r="B5" s="58">
        <v>0.48299999999999998</v>
      </c>
      <c r="C5" s="58">
        <v>0.51700000000000002</v>
      </c>
    </row>
    <row r="6" spans="1:3" ht="16.5" x14ac:dyDescent="0.3">
      <c r="A6" s="3" t="s">
        <v>15</v>
      </c>
      <c r="B6" s="58">
        <v>0.53200000000000003</v>
      </c>
      <c r="C6" s="58">
        <v>0.46800000000000003</v>
      </c>
    </row>
    <row r="7" spans="1:3" ht="16.5" x14ac:dyDescent="0.3">
      <c r="A7" s="3" t="s">
        <v>16</v>
      </c>
      <c r="B7" s="58">
        <v>0.51200000000000001</v>
      </c>
      <c r="C7" s="58">
        <v>0.48799999999999999</v>
      </c>
    </row>
    <row r="8" spans="1:3" ht="16.5" x14ac:dyDescent="0.3">
      <c r="A8" s="3" t="s">
        <v>17</v>
      </c>
      <c r="B8" s="58">
        <v>0.56200000000000006</v>
      </c>
      <c r="C8" s="58">
        <v>0.438</v>
      </c>
    </row>
    <row r="9" spans="1:3" ht="16.5" x14ac:dyDescent="0.3">
      <c r="A9" s="3" t="s">
        <v>18</v>
      </c>
      <c r="B9" s="58">
        <v>0.52500000000000002</v>
      </c>
      <c r="C9" s="58">
        <v>0.47499999999999998</v>
      </c>
    </row>
    <row r="10" spans="1:3" ht="16.5" x14ac:dyDescent="0.3">
      <c r="A10" s="3" t="s">
        <v>19</v>
      </c>
      <c r="B10" s="58">
        <v>0.55600000000000005</v>
      </c>
      <c r="C10" s="58">
        <v>0.44400000000000001</v>
      </c>
    </row>
    <row r="11" spans="1:3" ht="16.5" x14ac:dyDescent="0.3">
      <c r="A11" s="3" t="s">
        <v>20</v>
      </c>
      <c r="B11" s="58">
        <v>0.47</v>
      </c>
      <c r="C11" s="58">
        <v>0.53</v>
      </c>
    </row>
    <row r="12" spans="1:3" ht="16.5" x14ac:dyDescent="0.3">
      <c r="A12" s="3" t="s">
        <v>21</v>
      </c>
      <c r="B12" s="58">
        <v>0.53200000000000003</v>
      </c>
      <c r="C12" s="58">
        <v>0.46800000000000003</v>
      </c>
    </row>
    <row r="14" spans="1:3" x14ac:dyDescent="0.25">
      <c r="A14" s="15" t="s">
        <v>38</v>
      </c>
    </row>
  </sheetData>
  <pageMargins left="0.25" right="0.25" top="0.75" bottom="0.75" header="0.3" footer="0.3"/>
  <pageSetup paperSize="9"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/>
  </sheetViews>
  <sheetFormatPr defaultRowHeight="15" x14ac:dyDescent="0.25"/>
  <cols>
    <col min="1" max="1" width="15.28515625" customWidth="1"/>
  </cols>
  <sheetData>
    <row r="1" spans="1:17" ht="15.75" x14ac:dyDescent="0.25">
      <c r="A1" s="8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7" s="1" customForma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7" x14ac:dyDescent="0.25">
      <c r="A3" s="28"/>
      <c r="B3" s="48">
        <v>2001</v>
      </c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8">
        <v>2009</v>
      </c>
      <c r="K3" s="48">
        <v>2010</v>
      </c>
      <c r="L3" s="48">
        <v>2011</v>
      </c>
      <c r="M3" s="49">
        <v>2012</v>
      </c>
      <c r="N3" s="49">
        <v>2013</v>
      </c>
      <c r="O3" s="48">
        <v>2014</v>
      </c>
      <c r="P3" s="48">
        <v>2015</v>
      </c>
      <c r="Q3" s="48">
        <v>2016</v>
      </c>
    </row>
    <row r="4" spans="1:17" x14ac:dyDescent="0.25">
      <c r="A4" s="10" t="s">
        <v>2</v>
      </c>
      <c r="B4" s="45">
        <v>38829</v>
      </c>
      <c r="C4" s="45">
        <v>39880</v>
      </c>
      <c r="D4" s="45">
        <v>40157</v>
      </c>
      <c r="E4" s="45">
        <v>40811</v>
      </c>
      <c r="F4" s="45">
        <v>43772</v>
      </c>
      <c r="G4" s="45">
        <v>43329</v>
      </c>
      <c r="H4" s="45">
        <v>40049</v>
      </c>
      <c r="I4" s="45">
        <v>39828</v>
      </c>
      <c r="J4" s="46">
        <v>38028</v>
      </c>
      <c r="K4" s="47">
        <v>39164</v>
      </c>
      <c r="L4" s="47">
        <v>39095</v>
      </c>
      <c r="M4" s="47">
        <v>38930</v>
      </c>
      <c r="N4" s="47">
        <v>38771</v>
      </c>
      <c r="O4" s="19">
        <v>36753</v>
      </c>
      <c r="P4" s="19">
        <v>36262</v>
      </c>
      <c r="Q4" s="47">
        <v>33654</v>
      </c>
    </row>
    <row r="5" spans="1:17" x14ac:dyDescent="0.25">
      <c r="A5" s="10" t="s">
        <v>3</v>
      </c>
      <c r="B5" s="45">
        <v>31387</v>
      </c>
      <c r="C5" s="45">
        <v>33004</v>
      </c>
      <c r="D5" s="45">
        <v>34124</v>
      </c>
      <c r="E5" s="45">
        <v>36126</v>
      </c>
      <c r="F5" s="45">
        <v>38546</v>
      </c>
      <c r="G5" s="45">
        <v>38376</v>
      </c>
      <c r="H5" s="45">
        <v>36933</v>
      </c>
      <c r="I5" s="45">
        <v>36447</v>
      </c>
      <c r="J5" s="46">
        <v>35766</v>
      </c>
      <c r="K5" s="47">
        <v>37063</v>
      </c>
      <c r="L5" s="47">
        <v>36793</v>
      </c>
      <c r="M5" s="47">
        <v>37553</v>
      </c>
      <c r="N5" s="47">
        <v>37344</v>
      </c>
      <c r="O5" s="19">
        <v>35956</v>
      </c>
      <c r="P5" s="19">
        <v>36490</v>
      </c>
      <c r="Q5" s="47">
        <v>34511</v>
      </c>
    </row>
    <row r="6" spans="1:17" x14ac:dyDescent="0.25">
      <c r="A6" s="49" t="s">
        <v>4</v>
      </c>
      <c r="B6" s="50">
        <f t="shared" ref="B6:O6" si="0">B4+B5</f>
        <v>70216</v>
      </c>
      <c r="C6" s="50">
        <f t="shared" si="0"/>
        <v>72884</v>
      </c>
      <c r="D6" s="50">
        <f t="shared" si="0"/>
        <v>74281</v>
      </c>
      <c r="E6" s="50">
        <f t="shared" si="0"/>
        <v>76937</v>
      </c>
      <c r="F6" s="50">
        <f t="shared" si="0"/>
        <v>82318</v>
      </c>
      <c r="G6" s="50">
        <f t="shared" si="0"/>
        <v>81705</v>
      </c>
      <c r="H6" s="50">
        <f t="shared" si="0"/>
        <v>76982</v>
      </c>
      <c r="I6" s="50">
        <f t="shared" si="0"/>
        <v>76275</v>
      </c>
      <c r="J6" s="50">
        <f t="shared" si="0"/>
        <v>73794</v>
      </c>
      <c r="K6" s="50">
        <f t="shared" si="0"/>
        <v>76227</v>
      </c>
      <c r="L6" s="50">
        <f t="shared" si="0"/>
        <v>75888</v>
      </c>
      <c r="M6" s="50">
        <f t="shared" si="0"/>
        <v>76483</v>
      </c>
      <c r="N6" s="50">
        <f t="shared" si="0"/>
        <v>76115</v>
      </c>
      <c r="O6" s="50">
        <f t="shared" si="0"/>
        <v>72709</v>
      </c>
      <c r="P6" s="50">
        <f t="shared" ref="P6:Q6" si="1">P4+P5</f>
        <v>72752</v>
      </c>
      <c r="Q6" s="50">
        <f t="shared" si="1"/>
        <v>68165</v>
      </c>
    </row>
    <row r="7" spans="1:17" x14ac:dyDescent="0.25">
      <c r="A7" s="51" t="s">
        <v>0</v>
      </c>
      <c r="B7" s="52">
        <v>0.55300000000000005</v>
      </c>
      <c r="C7" s="53">
        <v>0.54700000000000004</v>
      </c>
      <c r="D7" s="53">
        <v>0.54100000000000004</v>
      </c>
      <c r="E7" s="53">
        <v>0.53</v>
      </c>
      <c r="F7" s="53">
        <v>0.53200000000000003</v>
      </c>
      <c r="G7" s="53">
        <v>0.53</v>
      </c>
      <c r="H7" s="53">
        <v>0.52</v>
      </c>
      <c r="I7" s="53">
        <v>0.52200000000000002</v>
      </c>
      <c r="J7" s="53">
        <v>0.51500000000000001</v>
      </c>
      <c r="K7" s="53">
        <v>0.51400000000000001</v>
      </c>
      <c r="L7" s="54">
        <v>0.51500000000000001</v>
      </c>
      <c r="M7" s="54">
        <v>0.50900000000000001</v>
      </c>
      <c r="N7" s="54">
        <v>0.50900000000000001</v>
      </c>
      <c r="O7" s="54">
        <v>0.505</v>
      </c>
      <c r="P7" s="54">
        <v>0.498</v>
      </c>
      <c r="Q7" s="54">
        <v>0.49399999999999999</v>
      </c>
    </row>
    <row r="8" spans="1:17" x14ac:dyDescent="0.25">
      <c r="A8" s="51" t="s">
        <v>1</v>
      </c>
      <c r="B8" s="52">
        <v>0.44700000000000001</v>
      </c>
      <c r="C8" s="53">
        <v>0.45300000000000001</v>
      </c>
      <c r="D8" s="53">
        <v>0.45900000000000002</v>
      </c>
      <c r="E8" s="53">
        <v>0.47</v>
      </c>
      <c r="F8" s="53">
        <v>0.46800000000000003</v>
      </c>
      <c r="G8" s="53">
        <v>0.47</v>
      </c>
      <c r="H8" s="53">
        <v>0.48</v>
      </c>
      <c r="I8" s="53">
        <v>0.47799999999999998</v>
      </c>
      <c r="J8" s="55">
        <v>0.48499999999999999</v>
      </c>
      <c r="K8" s="55">
        <v>0.48599999999999999</v>
      </c>
      <c r="L8" s="54">
        <v>0.48499999999999999</v>
      </c>
      <c r="M8" s="54">
        <v>0.49099999999999999</v>
      </c>
      <c r="N8" s="54">
        <v>0.49099999999999999</v>
      </c>
      <c r="O8" s="54">
        <v>0.495</v>
      </c>
      <c r="P8" s="54">
        <v>0.502</v>
      </c>
      <c r="Q8" s="54">
        <v>0.50600000000000001</v>
      </c>
    </row>
    <row r="9" spans="1:17" x14ac:dyDescent="0.25">
      <c r="M9" s="1"/>
    </row>
    <row r="10" spans="1:17" x14ac:dyDescent="0.25">
      <c r="A10" s="15" t="s">
        <v>39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Q28" sqref="Q28"/>
    </sheetView>
  </sheetViews>
  <sheetFormatPr defaultRowHeight="15" x14ac:dyDescent="0.25"/>
  <sheetData>
    <row r="1" spans="1:17" ht="16.5" x14ac:dyDescent="0.3">
      <c r="A1" s="8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</row>
    <row r="2" spans="1:17" s="1" customFormat="1" ht="16.5" x14ac:dyDescent="0.3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7" x14ac:dyDescent="0.25">
      <c r="A3" s="28"/>
      <c r="B3" s="48">
        <v>2001</v>
      </c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8">
        <v>2009</v>
      </c>
      <c r="K3" s="48">
        <v>2010</v>
      </c>
      <c r="L3" s="48">
        <v>2011</v>
      </c>
      <c r="M3" s="49">
        <v>2012</v>
      </c>
      <c r="N3" s="49">
        <v>2013</v>
      </c>
      <c r="O3" s="48">
        <v>2014</v>
      </c>
      <c r="P3" s="48">
        <v>2015</v>
      </c>
      <c r="Q3" s="48">
        <v>2016</v>
      </c>
    </row>
    <row r="4" spans="1:17" x14ac:dyDescent="0.25">
      <c r="A4" s="10" t="s">
        <v>5</v>
      </c>
      <c r="B4" s="45">
        <v>19194</v>
      </c>
      <c r="C4" s="45">
        <v>20693</v>
      </c>
      <c r="D4" s="45">
        <v>21266</v>
      </c>
      <c r="E4" s="45">
        <v>22090</v>
      </c>
      <c r="F4" s="45">
        <v>24183</v>
      </c>
      <c r="G4" s="45">
        <v>24367</v>
      </c>
      <c r="H4" s="45">
        <v>23455</v>
      </c>
      <c r="I4" s="45">
        <v>23400</v>
      </c>
      <c r="J4" s="46">
        <v>23629</v>
      </c>
      <c r="K4" s="47">
        <v>24705</v>
      </c>
      <c r="L4" s="47">
        <v>24445</v>
      </c>
      <c r="M4" s="47">
        <v>25093</v>
      </c>
      <c r="N4" s="47">
        <v>25292</v>
      </c>
      <c r="O4" s="19">
        <v>24211</v>
      </c>
      <c r="P4" s="19">
        <v>24322</v>
      </c>
      <c r="Q4" s="47">
        <v>22801</v>
      </c>
    </row>
    <row r="5" spans="1:17" x14ac:dyDescent="0.25">
      <c r="A5" s="10" t="s">
        <v>6</v>
      </c>
      <c r="B5" s="45">
        <v>55214</v>
      </c>
      <c r="C5" s="45">
        <v>56580</v>
      </c>
      <c r="D5" s="45">
        <v>57799</v>
      </c>
      <c r="E5" s="45">
        <v>59918</v>
      </c>
      <c r="F5" s="45">
        <v>63725</v>
      </c>
      <c r="G5" s="45">
        <v>63566</v>
      </c>
      <c r="H5" s="45">
        <v>59295</v>
      </c>
      <c r="I5" s="45">
        <v>58803</v>
      </c>
      <c r="J5" s="46">
        <v>56039</v>
      </c>
      <c r="K5" s="47">
        <v>58302</v>
      </c>
      <c r="L5" s="47">
        <v>57722</v>
      </c>
      <c r="M5" s="47">
        <v>58123</v>
      </c>
      <c r="N5" s="47">
        <v>57972</v>
      </c>
      <c r="O5" s="19">
        <v>55519</v>
      </c>
      <c r="P5" s="19">
        <v>55704</v>
      </c>
      <c r="Q5" s="47">
        <v>52896</v>
      </c>
    </row>
    <row r="6" spans="1:17" x14ac:dyDescent="0.25">
      <c r="A6" s="49" t="s">
        <v>4</v>
      </c>
      <c r="B6" s="50">
        <f>B4+B5</f>
        <v>74408</v>
      </c>
      <c r="C6" s="50">
        <f t="shared" ref="C6:O6" si="0">C4+C5</f>
        <v>77273</v>
      </c>
      <c r="D6" s="50">
        <f t="shared" si="0"/>
        <v>79065</v>
      </c>
      <c r="E6" s="50">
        <f t="shared" si="0"/>
        <v>82008</v>
      </c>
      <c r="F6" s="50">
        <f t="shared" si="0"/>
        <v>87908</v>
      </c>
      <c r="G6" s="50">
        <f t="shared" si="0"/>
        <v>87933</v>
      </c>
      <c r="H6" s="50">
        <f t="shared" si="0"/>
        <v>82750</v>
      </c>
      <c r="I6" s="50">
        <f t="shared" si="0"/>
        <v>82203</v>
      </c>
      <c r="J6" s="50">
        <f t="shared" si="0"/>
        <v>79668</v>
      </c>
      <c r="K6" s="50">
        <f t="shared" si="0"/>
        <v>83007</v>
      </c>
      <c r="L6" s="50">
        <f t="shared" si="0"/>
        <v>82167</v>
      </c>
      <c r="M6" s="50">
        <f t="shared" si="0"/>
        <v>83216</v>
      </c>
      <c r="N6" s="50">
        <f t="shared" si="0"/>
        <v>83264</v>
      </c>
      <c r="O6" s="50">
        <f t="shared" si="0"/>
        <v>79730</v>
      </c>
      <c r="P6" s="50">
        <f t="shared" ref="P6:Q6" si="1">P4+P5</f>
        <v>80026</v>
      </c>
      <c r="Q6" s="50">
        <f t="shared" si="1"/>
        <v>75697</v>
      </c>
    </row>
    <row r="7" spans="1:17" x14ac:dyDescent="0.25">
      <c r="A7" s="51" t="s">
        <v>7</v>
      </c>
      <c r="B7" s="52">
        <v>0.25800000000000001</v>
      </c>
      <c r="C7" s="53">
        <v>0.26800000000000002</v>
      </c>
      <c r="D7" s="53">
        <v>0.26900000000000002</v>
      </c>
      <c r="E7" s="53">
        <v>0.26900000000000002</v>
      </c>
      <c r="F7" s="53">
        <v>0.27500000000000002</v>
      </c>
      <c r="G7" s="53">
        <v>0.27700000000000002</v>
      </c>
      <c r="H7" s="53">
        <v>0.28299999999999997</v>
      </c>
      <c r="I7" s="53">
        <v>0.28499999999999998</v>
      </c>
      <c r="J7" s="53">
        <v>0.29699999999999999</v>
      </c>
      <c r="K7" s="53">
        <v>0.29799999999999999</v>
      </c>
      <c r="L7" s="54">
        <v>0.29799999999999999</v>
      </c>
      <c r="M7" s="54">
        <v>0.30199999999999999</v>
      </c>
      <c r="N7" s="54">
        <v>0.30399999999999999</v>
      </c>
      <c r="O7" s="54">
        <v>0.30399999999999999</v>
      </c>
      <c r="P7" s="54">
        <v>0.30399999999999999</v>
      </c>
      <c r="Q7" s="54">
        <v>0.30099999999999999</v>
      </c>
    </row>
    <row r="8" spans="1:17" x14ac:dyDescent="0.25">
      <c r="A8" s="51" t="s">
        <v>8</v>
      </c>
      <c r="B8" s="52">
        <v>0.74199999999999999</v>
      </c>
      <c r="C8" s="53">
        <v>0.73199999999999998</v>
      </c>
      <c r="D8" s="53">
        <v>0.73099999999999998</v>
      </c>
      <c r="E8" s="53">
        <v>0.73099999999999998</v>
      </c>
      <c r="F8" s="53">
        <v>0.72499999999999998</v>
      </c>
      <c r="G8" s="53">
        <v>0.72299999999999998</v>
      </c>
      <c r="H8" s="53">
        <v>0.71699999999999997</v>
      </c>
      <c r="I8" s="53">
        <v>0.71499999999999997</v>
      </c>
      <c r="J8" s="55">
        <v>0.70299999999999996</v>
      </c>
      <c r="K8" s="55">
        <v>0.70199999999999996</v>
      </c>
      <c r="L8" s="54">
        <v>0.70199999999999996</v>
      </c>
      <c r="M8" s="54">
        <v>0.69799999999999995</v>
      </c>
      <c r="N8" s="54">
        <v>0.69599999999999995</v>
      </c>
      <c r="O8" s="54">
        <v>0.69599999999999995</v>
      </c>
      <c r="P8" s="54">
        <v>0.69599999999999995</v>
      </c>
      <c r="Q8" s="54">
        <v>0.69899999999999995</v>
      </c>
    </row>
    <row r="11" spans="1:17" x14ac:dyDescent="0.25">
      <c r="A11" s="15" t="s">
        <v>40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5"/>
  <cols>
    <col min="18" max="18" width="9.85546875" bestFit="1" customWidth="1"/>
  </cols>
  <sheetData>
    <row r="1" spans="1:18" s="1" customFormat="1" ht="15.75" x14ac:dyDescent="0.25">
      <c r="A1" s="8" t="s">
        <v>67</v>
      </c>
    </row>
    <row r="2" spans="1:18" s="1" customFormat="1" x14ac:dyDescent="0.25"/>
    <row r="3" spans="1:18" x14ac:dyDescent="0.25">
      <c r="A3" s="16"/>
      <c r="B3" s="16"/>
      <c r="C3" s="56">
        <v>2001</v>
      </c>
      <c r="D3" s="56">
        <v>2002</v>
      </c>
      <c r="E3" s="56">
        <v>2003</v>
      </c>
      <c r="F3" s="56">
        <v>2004</v>
      </c>
      <c r="G3" s="56">
        <v>2005</v>
      </c>
      <c r="H3" s="56">
        <v>2006</v>
      </c>
      <c r="I3" s="56">
        <v>2007</v>
      </c>
      <c r="J3" s="56">
        <v>2008</v>
      </c>
      <c r="K3" s="56">
        <v>2009</v>
      </c>
      <c r="L3" s="56">
        <v>2010</v>
      </c>
      <c r="M3" s="56">
        <v>2011</v>
      </c>
      <c r="N3" s="56">
        <v>2012</v>
      </c>
      <c r="O3" s="56">
        <v>2013</v>
      </c>
      <c r="P3" s="56">
        <v>2014</v>
      </c>
      <c r="Q3" s="56">
        <v>2015</v>
      </c>
      <c r="R3" s="56">
        <v>2016</v>
      </c>
    </row>
    <row r="4" spans="1:18" x14ac:dyDescent="0.25">
      <c r="A4" s="67" t="s">
        <v>9</v>
      </c>
      <c r="B4" s="16" t="s">
        <v>22</v>
      </c>
      <c r="C4" s="17">
        <v>0.13900000000000001</v>
      </c>
      <c r="D4" s="17">
        <v>0.14499999999999999</v>
      </c>
      <c r="E4" s="17">
        <v>0.14399999999999999</v>
      </c>
      <c r="F4" s="17">
        <v>0.14199999999999999</v>
      </c>
      <c r="G4" s="17">
        <v>0.14599999999999999</v>
      </c>
      <c r="H4" s="17">
        <v>0.14699999999999999</v>
      </c>
      <c r="I4" s="17">
        <v>0.14699999999999999</v>
      </c>
      <c r="J4" s="17">
        <v>0.14499999999999999</v>
      </c>
      <c r="K4" s="17">
        <v>0.151</v>
      </c>
      <c r="L4" s="17">
        <v>0.15</v>
      </c>
      <c r="M4" s="17">
        <v>0.14899999999999999</v>
      </c>
      <c r="N4" s="17">
        <v>0.15</v>
      </c>
      <c r="O4" s="17">
        <v>0.151</v>
      </c>
      <c r="P4" s="17">
        <v>0.15</v>
      </c>
      <c r="Q4" s="17">
        <v>0.14899999999999999</v>
      </c>
      <c r="R4" s="17">
        <v>0.14499999999999999</v>
      </c>
    </row>
    <row r="5" spans="1:18" x14ac:dyDescent="0.25">
      <c r="A5" s="68"/>
      <c r="B5" s="16" t="s">
        <v>23</v>
      </c>
      <c r="C5" s="17">
        <v>0.41399999999999998</v>
      </c>
      <c r="D5" s="17">
        <v>0.40200000000000002</v>
      </c>
      <c r="E5" s="17">
        <v>0.39600000000000002</v>
      </c>
      <c r="F5" s="17">
        <v>0.38800000000000001</v>
      </c>
      <c r="G5" s="17">
        <v>0.38600000000000001</v>
      </c>
      <c r="H5" s="17">
        <v>0.38300000000000001</v>
      </c>
      <c r="I5" s="17">
        <v>0.373</v>
      </c>
      <c r="J5" s="17">
        <v>0.377</v>
      </c>
      <c r="K5" s="17">
        <v>0.36399999999999999</v>
      </c>
      <c r="L5" s="17">
        <v>0.36399999999999999</v>
      </c>
      <c r="M5" s="17">
        <v>0.36599999999999999</v>
      </c>
      <c r="N5" s="17">
        <v>0.35899999999999999</v>
      </c>
      <c r="O5" s="17">
        <v>0.35799999999999998</v>
      </c>
      <c r="P5" s="17">
        <v>0.35599999999999998</v>
      </c>
      <c r="Q5" s="17">
        <v>0.34899999999999998</v>
      </c>
      <c r="R5" s="17">
        <v>0.34899999999999998</v>
      </c>
    </row>
    <row r="6" spans="1:18" x14ac:dyDescent="0.25">
      <c r="A6" s="67" t="s">
        <v>10</v>
      </c>
      <c r="B6" s="16" t="s">
        <v>22</v>
      </c>
      <c r="C6" s="17">
        <v>0.11600000000000001</v>
      </c>
      <c r="D6" s="17">
        <v>0.12</v>
      </c>
      <c r="E6" s="17">
        <v>0.122</v>
      </c>
      <c r="F6" s="17">
        <v>0.124</v>
      </c>
      <c r="G6" s="17">
        <v>0.126</v>
      </c>
      <c r="H6" s="17">
        <v>0.126</v>
      </c>
      <c r="I6" s="17">
        <v>0.13200000000000001</v>
      </c>
      <c r="J6" s="17">
        <v>0.13500000000000001</v>
      </c>
      <c r="K6" s="17">
        <v>0.14299999999999999</v>
      </c>
      <c r="L6" s="17">
        <v>0.14499999999999999</v>
      </c>
      <c r="M6" s="17">
        <v>0.14399999999999999</v>
      </c>
      <c r="N6" s="17">
        <v>0.14699999999999999</v>
      </c>
      <c r="O6" s="17">
        <v>0.14699999999999999</v>
      </c>
      <c r="P6" s="17">
        <v>0.14799999999999999</v>
      </c>
      <c r="Q6" s="17">
        <v>0.14799999999999999</v>
      </c>
      <c r="R6" s="17">
        <v>0.15</v>
      </c>
    </row>
    <row r="7" spans="1:18" x14ac:dyDescent="0.25">
      <c r="A7" s="68"/>
      <c r="B7" s="18" t="s">
        <v>23</v>
      </c>
      <c r="C7" s="17">
        <v>0.33100000000000002</v>
      </c>
      <c r="D7" s="17">
        <v>0.33300000000000002</v>
      </c>
      <c r="E7" s="17">
        <v>0.33700000000000002</v>
      </c>
      <c r="F7" s="17">
        <v>0.34599999999999997</v>
      </c>
      <c r="G7" s="17">
        <v>0.34300000000000003</v>
      </c>
      <c r="H7" s="17">
        <v>0.34399999999999997</v>
      </c>
      <c r="I7" s="17">
        <v>0.34799999999999998</v>
      </c>
      <c r="J7" s="17">
        <v>0.34200000000000003</v>
      </c>
      <c r="K7" s="17">
        <v>0.34200000000000003</v>
      </c>
      <c r="L7" s="17">
        <v>0.34100000000000003</v>
      </c>
      <c r="M7" s="17">
        <v>0.34100000000000003</v>
      </c>
      <c r="N7" s="17">
        <v>0.34399999999999997</v>
      </c>
      <c r="O7" s="17">
        <v>0.34399999999999997</v>
      </c>
      <c r="P7" s="17">
        <v>0.34599999999999997</v>
      </c>
      <c r="Q7" s="17">
        <v>0.35299999999999998</v>
      </c>
      <c r="R7" s="17">
        <v>0.35700000000000004</v>
      </c>
    </row>
    <row r="8" spans="1:18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9"/>
      <c r="Q8" s="29"/>
      <c r="R8" s="15"/>
    </row>
    <row r="9" spans="1:18" x14ac:dyDescent="0.25">
      <c r="A9" s="16"/>
      <c r="B9" s="16"/>
      <c r="C9" s="56">
        <v>2001</v>
      </c>
      <c r="D9" s="56">
        <v>2002</v>
      </c>
      <c r="E9" s="56">
        <v>2003</v>
      </c>
      <c r="F9" s="56">
        <v>2004</v>
      </c>
      <c r="G9" s="56">
        <v>2005</v>
      </c>
      <c r="H9" s="56">
        <v>2006</v>
      </c>
      <c r="I9" s="56">
        <v>2007</v>
      </c>
      <c r="J9" s="56">
        <v>2008</v>
      </c>
      <c r="K9" s="56">
        <v>2009</v>
      </c>
      <c r="L9" s="56">
        <v>2010</v>
      </c>
      <c r="M9" s="56">
        <v>2011</v>
      </c>
      <c r="N9" s="56">
        <v>2012</v>
      </c>
      <c r="O9" s="56">
        <v>2013</v>
      </c>
      <c r="P9" s="56">
        <v>2014</v>
      </c>
      <c r="Q9" s="56">
        <v>2015</v>
      </c>
      <c r="R9" s="56">
        <v>2016</v>
      </c>
    </row>
    <row r="10" spans="1:18" x14ac:dyDescent="0.25">
      <c r="A10" s="67" t="s">
        <v>9</v>
      </c>
      <c r="B10" s="16" t="s">
        <v>22</v>
      </c>
      <c r="C10" s="19">
        <v>9725</v>
      </c>
      <c r="D10" s="19">
        <v>10561</v>
      </c>
      <c r="E10" s="19">
        <v>10719</v>
      </c>
      <c r="F10" s="19">
        <v>10929</v>
      </c>
      <c r="G10" s="19">
        <v>12002</v>
      </c>
      <c r="H10" s="19">
        <v>12015</v>
      </c>
      <c r="I10" s="19">
        <v>11332</v>
      </c>
      <c r="J10" s="19">
        <v>11085</v>
      </c>
      <c r="K10" s="19">
        <v>11144</v>
      </c>
      <c r="L10" s="19">
        <v>11402</v>
      </c>
      <c r="M10" s="19">
        <v>11333</v>
      </c>
      <c r="N10" s="19">
        <v>11477</v>
      </c>
      <c r="O10" s="19">
        <v>11505</v>
      </c>
      <c r="P10" s="19">
        <v>10887</v>
      </c>
      <c r="Q10" s="19">
        <v>10858</v>
      </c>
      <c r="R10" s="19">
        <v>9875</v>
      </c>
    </row>
    <row r="11" spans="1:18" x14ac:dyDescent="0.25">
      <c r="A11" s="68"/>
      <c r="B11" s="16" t="s">
        <v>23</v>
      </c>
      <c r="C11" s="19">
        <v>29104</v>
      </c>
      <c r="D11" s="19">
        <v>29319</v>
      </c>
      <c r="E11" s="19">
        <v>29438</v>
      </c>
      <c r="F11" s="19">
        <v>29882</v>
      </c>
      <c r="G11" s="19">
        <v>31770</v>
      </c>
      <c r="H11" s="19">
        <v>31314</v>
      </c>
      <c r="I11" s="19">
        <v>28717</v>
      </c>
      <c r="J11" s="19">
        <v>28743</v>
      </c>
      <c r="K11" s="19">
        <v>26884</v>
      </c>
      <c r="L11" s="19">
        <v>27762</v>
      </c>
      <c r="M11" s="19">
        <v>27762</v>
      </c>
      <c r="N11" s="19">
        <v>27453</v>
      </c>
      <c r="O11" s="19">
        <v>27266</v>
      </c>
      <c r="P11" s="19">
        <v>25866</v>
      </c>
      <c r="Q11" s="19">
        <v>25404</v>
      </c>
      <c r="R11" s="19">
        <v>23779</v>
      </c>
    </row>
    <row r="12" spans="1:18" x14ac:dyDescent="0.25">
      <c r="A12" s="67" t="s">
        <v>10</v>
      </c>
      <c r="B12" s="16" t="s">
        <v>22</v>
      </c>
      <c r="C12" s="19">
        <v>8145</v>
      </c>
      <c r="D12" s="19">
        <v>8736</v>
      </c>
      <c r="E12" s="19">
        <v>9060</v>
      </c>
      <c r="F12" s="19">
        <v>9533</v>
      </c>
      <c r="G12" s="19">
        <v>10350</v>
      </c>
      <c r="H12" s="19">
        <v>10304</v>
      </c>
      <c r="I12" s="19">
        <v>10177</v>
      </c>
      <c r="J12" s="19">
        <v>10333</v>
      </c>
      <c r="K12" s="19">
        <v>10531</v>
      </c>
      <c r="L12" s="19">
        <v>11036</v>
      </c>
      <c r="M12" s="19">
        <v>10909</v>
      </c>
      <c r="N12" s="19">
        <v>11253</v>
      </c>
      <c r="O12" s="19">
        <v>11155</v>
      </c>
      <c r="P12" s="19">
        <v>10784</v>
      </c>
      <c r="Q12" s="19">
        <v>10792</v>
      </c>
      <c r="R12" s="19">
        <v>10209</v>
      </c>
    </row>
    <row r="13" spans="1:18" x14ac:dyDescent="0.25">
      <c r="A13" s="68"/>
      <c r="B13" s="18" t="s">
        <v>23</v>
      </c>
      <c r="C13" s="19">
        <v>23242</v>
      </c>
      <c r="D13" s="19">
        <v>24268</v>
      </c>
      <c r="E13" s="19">
        <v>25064</v>
      </c>
      <c r="F13" s="19">
        <v>26593</v>
      </c>
      <c r="G13" s="19">
        <v>28196</v>
      </c>
      <c r="H13" s="19">
        <v>28072</v>
      </c>
      <c r="I13" s="19">
        <v>26756</v>
      </c>
      <c r="J13" s="19">
        <v>26114</v>
      </c>
      <c r="K13" s="19">
        <v>25235</v>
      </c>
      <c r="L13" s="19">
        <v>26027</v>
      </c>
      <c r="M13" s="19">
        <v>25884</v>
      </c>
      <c r="N13" s="19">
        <v>26300</v>
      </c>
      <c r="O13" s="19">
        <v>26189</v>
      </c>
      <c r="P13" s="19">
        <v>25172</v>
      </c>
      <c r="Q13" s="19">
        <v>25698</v>
      </c>
      <c r="R13" s="19">
        <v>24302</v>
      </c>
    </row>
    <row r="14" spans="1:18" x14ac:dyDescent="0.25">
      <c r="R14" s="1"/>
    </row>
    <row r="15" spans="1:18" x14ac:dyDescent="0.25">
      <c r="A15" s="15" t="s">
        <v>41</v>
      </c>
    </row>
    <row r="36" spans="1:12" ht="16.5" x14ac:dyDescent="0.3">
      <c r="A36" s="9" t="s">
        <v>28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s="1" customFormat="1" ht="16.5" x14ac:dyDescent="0.3">
      <c r="A37" s="33" t="s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O14" sqref="O14"/>
    </sheetView>
  </sheetViews>
  <sheetFormatPr defaultRowHeight="15" x14ac:dyDescent="0.25"/>
  <sheetData>
    <row r="1" spans="1:3" ht="16.5" x14ac:dyDescent="0.3">
      <c r="A1" s="59">
        <v>2016</v>
      </c>
      <c r="B1" s="2" t="s">
        <v>9</v>
      </c>
      <c r="C1" s="2" t="s">
        <v>10</v>
      </c>
    </row>
    <row r="2" spans="1:3" ht="16.5" x14ac:dyDescent="0.3">
      <c r="A2" s="4"/>
      <c r="B2" s="6" t="s">
        <v>11</v>
      </c>
      <c r="C2" s="5" t="s">
        <v>11</v>
      </c>
    </row>
    <row r="3" spans="1:3" ht="16.5" x14ac:dyDescent="0.3">
      <c r="A3" s="7" t="s">
        <v>12</v>
      </c>
      <c r="B3" s="57">
        <v>0.49399999999999999</v>
      </c>
      <c r="C3" s="57">
        <v>0.50600000000000001</v>
      </c>
    </row>
    <row r="4" spans="1:3" ht="16.5" x14ac:dyDescent="0.3">
      <c r="A4" s="3" t="s">
        <v>13</v>
      </c>
      <c r="B4" s="58">
        <v>0.49199999999999999</v>
      </c>
      <c r="C4" s="58">
        <v>0.50800000000000001</v>
      </c>
    </row>
    <row r="5" spans="1:3" ht="16.5" x14ac:dyDescent="0.3">
      <c r="A5" s="3" t="s">
        <v>14</v>
      </c>
      <c r="B5" s="58">
        <v>0.49199999999999999</v>
      </c>
      <c r="C5" s="58">
        <v>0.50800000000000001</v>
      </c>
    </row>
    <row r="6" spans="1:3" ht="16.5" x14ac:dyDescent="0.3">
      <c r="A6" s="3" t="s">
        <v>15</v>
      </c>
      <c r="B6" s="58">
        <v>0.48099999999999998</v>
      </c>
      <c r="C6" s="58">
        <v>0.51900000000000002</v>
      </c>
    </row>
    <row r="7" spans="1:3" ht="16.5" x14ac:dyDescent="0.3">
      <c r="A7" s="3" t="s">
        <v>16</v>
      </c>
      <c r="B7" s="58">
        <v>0.499</v>
      </c>
      <c r="C7" s="58">
        <v>0.501</v>
      </c>
    </row>
    <row r="8" spans="1:3" ht="16.5" x14ac:dyDescent="0.3">
      <c r="A8" s="3" t="s">
        <v>17</v>
      </c>
      <c r="B8" s="58">
        <v>0.48799999999999999</v>
      </c>
      <c r="C8" s="58">
        <v>0.51200000000000001</v>
      </c>
    </row>
    <row r="9" spans="1:3" ht="16.5" x14ac:dyDescent="0.3">
      <c r="A9" s="3" t="s">
        <v>18</v>
      </c>
      <c r="B9" s="58">
        <v>0.55100000000000005</v>
      </c>
      <c r="C9" s="58">
        <v>0.44900000000000001</v>
      </c>
    </row>
    <row r="10" spans="1:3" ht="16.5" x14ac:dyDescent="0.3">
      <c r="A10" s="3" t="s">
        <v>19</v>
      </c>
      <c r="B10" s="58">
        <v>0.54100000000000004</v>
      </c>
      <c r="C10" s="58">
        <v>0.45900000000000002</v>
      </c>
    </row>
    <row r="11" spans="1:3" ht="16.5" x14ac:dyDescent="0.3">
      <c r="A11" s="3" t="s">
        <v>20</v>
      </c>
      <c r="B11" s="58">
        <v>0.47399999999999998</v>
      </c>
      <c r="C11" s="58">
        <v>0.52600000000000002</v>
      </c>
    </row>
    <row r="12" spans="1:3" ht="16.5" x14ac:dyDescent="0.3">
      <c r="A12" s="3" t="s">
        <v>21</v>
      </c>
      <c r="B12" s="58">
        <v>0.51300000000000001</v>
      </c>
      <c r="C12" s="58">
        <v>0.48699999999999999</v>
      </c>
    </row>
    <row r="14" spans="1:3" x14ac:dyDescent="0.25">
      <c r="A14" s="15" t="s">
        <v>42</v>
      </c>
    </row>
  </sheetData>
  <pageMargins left="0.25" right="0.25" top="0.75" bottom="0.75" header="0.3" footer="0.3"/>
  <pageSetup paperSize="9" scale="9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G3" sqref="G3"/>
    </sheetView>
  </sheetViews>
  <sheetFormatPr defaultRowHeight="15" x14ac:dyDescent="0.25"/>
  <sheetData>
    <row r="1" spans="1:17" ht="15.75" x14ac:dyDescent="0.25">
      <c r="A1" s="8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7" s="1" customFormat="1" ht="15.75" x14ac:dyDescent="0.25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7" x14ac:dyDescent="0.25">
      <c r="A3" s="28"/>
      <c r="B3" s="48">
        <v>2001</v>
      </c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8">
        <v>2009</v>
      </c>
      <c r="K3" s="48">
        <v>2010</v>
      </c>
      <c r="L3" s="48">
        <v>2011</v>
      </c>
      <c r="M3" s="49">
        <v>2012</v>
      </c>
      <c r="N3" s="49">
        <v>2013</v>
      </c>
      <c r="O3" s="48">
        <v>2014</v>
      </c>
      <c r="P3" s="48">
        <v>2015</v>
      </c>
      <c r="Q3" s="48">
        <v>2016</v>
      </c>
    </row>
    <row r="4" spans="1:17" x14ac:dyDescent="0.25">
      <c r="A4" s="10" t="s">
        <v>2</v>
      </c>
      <c r="B4" s="45">
        <v>305401</v>
      </c>
      <c r="C4" s="45">
        <v>294963</v>
      </c>
      <c r="D4" s="45">
        <v>281058</v>
      </c>
      <c r="E4" s="45">
        <v>295762</v>
      </c>
      <c r="F4" s="45">
        <v>280078</v>
      </c>
      <c r="G4" s="45">
        <v>285947</v>
      </c>
      <c r="H4" s="45">
        <v>270735</v>
      </c>
      <c r="I4" s="45">
        <v>254774</v>
      </c>
      <c r="J4" s="46">
        <v>265546</v>
      </c>
      <c r="K4" s="47">
        <v>269175</v>
      </c>
      <c r="L4" s="47">
        <v>265679</v>
      </c>
      <c r="M4" s="47">
        <v>277598</v>
      </c>
      <c r="N4" s="47">
        <v>274559</v>
      </c>
      <c r="O4" s="19">
        <v>285598</v>
      </c>
      <c r="P4" s="19">
        <v>278050</v>
      </c>
      <c r="Q4" s="47">
        <v>294418</v>
      </c>
    </row>
    <row r="5" spans="1:17" x14ac:dyDescent="0.25">
      <c r="A5" s="10" t="s">
        <v>3</v>
      </c>
      <c r="B5" s="45">
        <v>248243</v>
      </c>
      <c r="C5" s="45">
        <v>245824</v>
      </c>
      <c r="D5" s="45">
        <v>243291</v>
      </c>
      <c r="E5" s="45">
        <v>257724</v>
      </c>
      <c r="F5" s="45">
        <v>258281</v>
      </c>
      <c r="G5" s="45">
        <v>271473</v>
      </c>
      <c r="H5" s="45">
        <v>270921</v>
      </c>
      <c r="I5" s="45">
        <v>251109</v>
      </c>
      <c r="J5" s="46">
        <v>276011</v>
      </c>
      <c r="K5" s="47">
        <v>277112</v>
      </c>
      <c r="L5" s="47">
        <v>283093</v>
      </c>
      <c r="M5" s="47">
        <v>295395</v>
      </c>
      <c r="N5" s="47">
        <v>296969</v>
      </c>
      <c r="O5" s="19">
        <v>312871</v>
      </c>
      <c r="P5" s="19">
        <v>312370</v>
      </c>
      <c r="Q5" s="47">
        <v>334389</v>
      </c>
    </row>
    <row r="6" spans="1:17" x14ac:dyDescent="0.25">
      <c r="A6" s="49" t="s">
        <v>4</v>
      </c>
      <c r="B6" s="50">
        <f t="shared" ref="B6:O6" si="0">B4+B5</f>
        <v>553644</v>
      </c>
      <c r="C6" s="50">
        <f t="shared" si="0"/>
        <v>540787</v>
      </c>
      <c r="D6" s="50">
        <f t="shared" si="0"/>
        <v>524349</v>
      </c>
      <c r="E6" s="50">
        <f t="shared" si="0"/>
        <v>553486</v>
      </c>
      <c r="F6" s="50">
        <f t="shared" si="0"/>
        <v>538359</v>
      </c>
      <c r="G6" s="50">
        <f t="shared" si="0"/>
        <v>557420</v>
      </c>
      <c r="H6" s="50">
        <f t="shared" si="0"/>
        <v>541656</v>
      </c>
      <c r="I6" s="50">
        <f t="shared" si="0"/>
        <v>505883</v>
      </c>
      <c r="J6" s="50">
        <f t="shared" si="0"/>
        <v>541557</v>
      </c>
      <c r="K6" s="50">
        <f t="shared" si="0"/>
        <v>546287</v>
      </c>
      <c r="L6" s="50">
        <f t="shared" si="0"/>
        <v>548772</v>
      </c>
      <c r="M6" s="50">
        <f t="shared" si="0"/>
        <v>572993</v>
      </c>
      <c r="N6" s="50">
        <f t="shared" si="0"/>
        <v>571528</v>
      </c>
      <c r="O6" s="50">
        <f t="shared" si="0"/>
        <v>598469</v>
      </c>
      <c r="P6" s="50">
        <f t="shared" ref="P6:Q6" si="1">P4+P5</f>
        <v>590420</v>
      </c>
      <c r="Q6" s="50">
        <f t="shared" si="1"/>
        <v>628807</v>
      </c>
    </row>
    <row r="7" spans="1:17" x14ac:dyDescent="0.25">
      <c r="A7" s="51" t="s">
        <v>0</v>
      </c>
      <c r="B7" s="52">
        <v>0.55161981345413302</v>
      </c>
      <c r="C7" s="53">
        <v>0.54543285988753432</v>
      </c>
      <c r="D7" s="53">
        <v>0.53601322783108196</v>
      </c>
      <c r="E7" s="53">
        <v>0.53436220609012697</v>
      </c>
      <c r="F7" s="53">
        <v>0.5202439264505655</v>
      </c>
      <c r="G7" s="53">
        <v>0.51298302895482761</v>
      </c>
      <c r="H7" s="53">
        <v>0.49982830431122338</v>
      </c>
      <c r="I7" s="53">
        <v>0.50362237908765461</v>
      </c>
      <c r="J7" s="53">
        <v>0.49033804382548835</v>
      </c>
      <c r="K7" s="53">
        <v>0.49273550349907647</v>
      </c>
      <c r="L7" s="54">
        <v>0.48399999999999999</v>
      </c>
      <c r="M7" s="54">
        <v>0.48399999999999999</v>
      </c>
      <c r="N7" s="54">
        <v>0.48</v>
      </c>
      <c r="O7" s="54">
        <v>0.47699999999999998</v>
      </c>
      <c r="P7" s="54">
        <v>0.47099999999999997</v>
      </c>
      <c r="Q7" s="54">
        <v>0.46800000000000003</v>
      </c>
    </row>
    <row r="8" spans="1:17" x14ac:dyDescent="0.25">
      <c r="A8" s="51" t="s">
        <v>1</v>
      </c>
      <c r="B8" s="52">
        <v>0.44838018654586703</v>
      </c>
      <c r="C8" s="53">
        <v>0.45456714011246574</v>
      </c>
      <c r="D8" s="53">
        <v>0.46398677216891804</v>
      </c>
      <c r="E8" s="53">
        <v>0.46563779390987303</v>
      </c>
      <c r="F8" s="53">
        <v>0.4797560735494345</v>
      </c>
      <c r="G8" s="53">
        <v>0.48701697104517239</v>
      </c>
      <c r="H8" s="53">
        <v>0.50017169568877662</v>
      </c>
      <c r="I8" s="53">
        <v>0.49637762091234533</v>
      </c>
      <c r="J8" s="55">
        <v>0.5096619561745116</v>
      </c>
      <c r="K8" s="55">
        <v>0.50726449650092353</v>
      </c>
      <c r="L8" s="54">
        <v>0.51600000000000001</v>
      </c>
      <c r="M8" s="54">
        <v>0.51600000000000001</v>
      </c>
      <c r="N8" s="54">
        <v>0.52</v>
      </c>
      <c r="O8" s="54">
        <v>0.52300000000000002</v>
      </c>
      <c r="P8" s="54">
        <v>0.52900000000000003</v>
      </c>
      <c r="Q8" s="54">
        <v>0.53200000000000003</v>
      </c>
    </row>
    <row r="10" spans="1:17" x14ac:dyDescent="0.25">
      <c r="A10" s="15" t="s">
        <v>43</v>
      </c>
    </row>
    <row r="11" spans="1:17" x14ac:dyDescent="0.25">
      <c r="A11" s="20"/>
    </row>
  </sheetData>
  <pageMargins left="0.25" right="0.25" top="0.75" bottom="0.75" header="0.3" footer="0.3"/>
  <pageSetup paperSize="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/>
  </sheetViews>
  <sheetFormatPr defaultRowHeight="15" x14ac:dyDescent="0.25"/>
  <sheetData>
    <row r="1" spans="1:17" ht="16.5" x14ac:dyDescent="0.3">
      <c r="A1" s="8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</row>
    <row r="2" spans="1:17" s="1" customFormat="1" ht="16.5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7" x14ac:dyDescent="0.25">
      <c r="A3" s="28"/>
      <c r="B3" s="48">
        <v>2001</v>
      </c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8">
        <v>2009</v>
      </c>
      <c r="K3" s="48">
        <v>2010</v>
      </c>
      <c r="L3" s="48">
        <v>2011</v>
      </c>
      <c r="M3" s="49">
        <v>2012</v>
      </c>
      <c r="N3" s="49">
        <v>2013</v>
      </c>
      <c r="O3" s="48">
        <v>2014</v>
      </c>
      <c r="P3" s="48">
        <v>2015</v>
      </c>
      <c r="Q3" s="48">
        <v>2016</v>
      </c>
    </row>
    <row r="4" spans="1:17" x14ac:dyDescent="0.25">
      <c r="A4" s="10" t="s">
        <v>5</v>
      </c>
      <c r="B4" s="45">
        <v>299408</v>
      </c>
      <c r="C4" s="45">
        <v>295277</v>
      </c>
      <c r="D4" s="45">
        <v>290339</v>
      </c>
      <c r="E4" s="45">
        <v>315174</v>
      </c>
      <c r="F4" s="45">
        <v>318179</v>
      </c>
      <c r="G4" s="45">
        <v>335021</v>
      </c>
      <c r="H4" s="45">
        <v>330917</v>
      </c>
      <c r="I4" s="45">
        <v>316423</v>
      </c>
      <c r="J4" s="46">
        <v>329588</v>
      </c>
      <c r="K4" s="47">
        <v>335524</v>
      </c>
      <c r="L4" s="47">
        <v>345683</v>
      </c>
      <c r="M4" s="47">
        <v>354917</v>
      </c>
      <c r="N4" s="47">
        <v>358353</v>
      </c>
      <c r="O4" s="19">
        <v>379017</v>
      </c>
      <c r="P4" s="19">
        <v>370756</v>
      </c>
      <c r="Q4" s="47">
        <v>404035</v>
      </c>
    </row>
    <row r="5" spans="1:17" x14ac:dyDescent="0.25">
      <c r="A5" s="10" t="s">
        <v>6</v>
      </c>
      <c r="B5" s="45">
        <v>305050</v>
      </c>
      <c r="C5" s="45">
        <v>297898</v>
      </c>
      <c r="D5" s="45">
        <v>289587</v>
      </c>
      <c r="E5" s="45">
        <v>307232</v>
      </c>
      <c r="F5" s="45">
        <v>298441</v>
      </c>
      <c r="G5" s="45">
        <v>317702</v>
      </c>
      <c r="H5" s="45">
        <v>316027</v>
      </c>
      <c r="I5" s="45">
        <v>279788</v>
      </c>
      <c r="J5" s="46">
        <v>304978</v>
      </c>
      <c r="K5" s="47">
        <v>301053</v>
      </c>
      <c r="L5" s="47">
        <v>307013</v>
      </c>
      <c r="M5" s="47">
        <v>334537</v>
      </c>
      <c r="N5" s="47">
        <v>336823</v>
      </c>
      <c r="O5" s="19">
        <v>349708</v>
      </c>
      <c r="P5" s="19">
        <v>347611</v>
      </c>
      <c r="Q5" s="47">
        <v>378902</v>
      </c>
    </row>
    <row r="6" spans="1:17" x14ac:dyDescent="0.25">
      <c r="A6" s="49" t="s">
        <v>4</v>
      </c>
      <c r="B6" s="50">
        <f>B4+B5</f>
        <v>604458</v>
      </c>
      <c r="C6" s="50">
        <f t="shared" ref="C6:O6" si="0">C4+C5</f>
        <v>593175</v>
      </c>
      <c r="D6" s="50">
        <f t="shared" si="0"/>
        <v>579926</v>
      </c>
      <c r="E6" s="50">
        <f t="shared" si="0"/>
        <v>622406</v>
      </c>
      <c r="F6" s="50">
        <f t="shared" si="0"/>
        <v>616620</v>
      </c>
      <c r="G6" s="50">
        <f t="shared" si="0"/>
        <v>652723</v>
      </c>
      <c r="H6" s="50">
        <f t="shared" si="0"/>
        <v>646944</v>
      </c>
      <c r="I6" s="50">
        <f t="shared" si="0"/>
        <v>596211</v>
      </c>
      <c r="J6" s="50">
        <f t="shared" si="0"/>
        <v>634566</v>
      </c>
      <c r="K6" s="50">
        <f t="shared" si="0"/>
        <v>636577</v>
      </c>
      <c r="L6" s="50">
        <f t="shared" si="0"/>
        <v>652696</v>
      </c>
      <c r="M6" s="50">
        <f t="shared" si="0"/>
        <v>689454</v>
      </c>
      <c r="N6" s="50">
        <f t="shared" si="0"/>
        <v>695176</v>
      </c>
      <c r="O6" s="50">
        <f t="shared" si="0"/>
        <v>728725</v>
      </c>
      <c r="P6" s="50">
        <f t="shared" ref="P6:Q6" si="1">P4+P5</f>
        <v>718367</v>
      </c>
      <c r="Q6" s="50">
        <f t="shared" si="1"/>
        <v>782937</v>
      </c>
    </row>
    <row r="7" spans="1:17" x14ac:dyDescent="0.25">
      <c r="A7" s="51" t="s">
        <v>7</v>
      </c>
      <c r="B7" s="52">
        <v>0.495</v>
      </c>
      <c r="C7" s="53">
        <v>0.498</v>
      </c>
      <c r="D7" s="53">
        <v>0.501</v>
      </c>
      <c r="E7" s="53">
        <v>0.50600000000000001</v>
      </c>
      <c r="F7" s="53">
        <v>0.51600000000000001</v>
      </c>
      <c r="G7" s="53">
        <v>0.51300000000000001</v>
      </c>
      <c r="H7" s="53">
        <v>0.51200000000000001</v>
      </c>
      <c r="I7" s="53">
        <v>0.53100000000000003</v>
      </c>
      <c r="J7" s="53">
        <v>0.51900000000000002</v>
      </c>
      <c r="K7" s="53">
        <v>0.52700000000000002</v>
      </c>
      <c r="L7" s="54">
        <v>0.53</v>
      </c>
      <c r="M7" s="54">
        <v>0.51500000000000001</v>
      </c>
      <c r="N7" s="54">
        <v>0.51500000000000001</v>
      </c>
      <c r="O7" s="54">
        <v>0.52</v>
      </c>
      <c r="P7" s="54">
        <v>0.51600000000000001</v>
      </c>
      <c r="Q7" s="54">
        <v>0.51600000000000001</v>
      </c>
    </row>
    <row r="8" spans="1:17" x14ac:dyDescent="0.25">
      <c r="A8" s="51" t="s">
        <v>8</v>
      </c>
      <c r="B8" s="52">
        <v>0.505</v>
      </c>
      <c r="C8" s="53">
        <v>0.502</v>
      </c>
      <c r="D8" s="53">
        <v>0.499</v>
      </c>
      <c r="E8" s="53">
        <v>0.49399999999999999</v>
      </c>
      <c r="F8" s="53">
        <v>0.48399999999999999</v>
      </c>
      <c r="G8" s="53">
        <v>0.48699999999999999</v>
      </c>
      <c r="H8" s="53">
        <v>0.48799999999999999</v>
      </c>
      <c r="I8" s="53">
        <v>0.46899999999999997</v>
      </c>
      <c r="J8" s="55">
        <v>0.48099999999999998</v>
      </c>
      <c r="K8" s="55">
        <v>0.47299999999999998</v>
      </c>
      <c r="L8" s="54">
        <v>0.47</v>
      </c>
      <c r="M8" s="54">
        <v>0.48499999999999999</v>
      </c>
      <c r="N8" s="54">
        <v>0.48499999999999999</v>
      </c>
      <c r="O8" s="54">
        <v>0.48</v>
      </c>
      <c r="P8" s="54">
        <v>0.48399999999999999</v>
      </c>
      <c r="Q8" s="54">
        <v>0.48399999999999999</v>
      </c>
    </row>
    <row r="11" spans="1:17" x14ac:dyDescent="0.25">
      <c r="A11" s="15" t="s">
        <v>44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5"/>
  <sheetData>
    <row r="1" spans="1:18" s="1" customFormat="1" ht="15.75" x14ac:dyDescent="0.25">
      <c r="A1" s="8" t="s">
        <v>67</v>
      </c>
    </row>
    <row r="2" spans="1:18" s="1" customFormat="1" x14ac:dyDescent="0.25"/>
    <row r="3" spans="1:18" x14ac:dyDescent="0.25">
      <c r="A3" s="16"/>
      <c r="B3" s="16"/>
      <c r="C3" s="56">
        <v>2001</v>
      </c>
      <c r="D3" s="56">
        <v>2002</v>
      </c>
      <c r="E3" s="56">
        <v>2003</v>
      </c>
      <c r="F3" s="56">
        <v>2004</v>
      </c>
      <c r="G3" s="56">
        <v>2005</v>
      </c>
      <c r="H3" s="56">
        <v>2006</v>
      </c>
      <c r="I3" s="56">
        <v>2007</v>
      </c>
      <c r="J3" s="56">
        <v>2008</v>
      </c>
      <c r="K3" s="56">
        <v>2009</v>
      </c>
      <c r="L3" s="56">
        <v>2010</v>
      </c>
      <c r="M3" s="56">
        <v>2011</v>
      </c>
      <c r="N3" s="56">
        <v>2012</v>
      </c>
      <c r="O3" s="56">
        <v>2013</v>
      </c>
      <c r="P3" s="56">
        <v>2014</v>
      </c>
      <c r="Q3" s="56">
        <v>2015</v>
      </c>
      <c r="R3" s="56">
        <v>2016</v>
      </c>
    </row>
    <row r="4" spans="1:18" x14ac:dyDescent="0.25">
      <c r="A4" s="67" t="s">
        <v>9</v>
      </c>
      <c r="B4" s="16" t="s">
        <v>22</v>
      </c>
      <c r="C4" s="17">
        <v>0.28299999999999997</v>
      </c>
      <c r="D4" s="17">
        <v>0.28100000000000003</v>
      </c>
      <c r="E4" s="17">
        <v>0.27500000000000002</v>
      </c>
      <c r="F4" s="17">
        <v>0.27800000000000002</v>
      </c>
      <c r="G4" s="17">
        <v>0.27100000000000002</v>
      </c>
      <c r="H4" s="17">
        <v>0.26300000000000001</v>
      </c>
      <c r="I4" s="17">
        <v>0.25800000000000001</v>
      </c>
      <c r="J4" s="17">
        <v>0.27</v>
      </c>
      <c r="K4" s="17">
        <v>0.25800000000000001</v>
      </c>
      <c r="L4" s="17">
        <v>0.26200000000000001</v>
      </c>
      <c r="M4" s="17">
        <v>0.25900000000000001</v>
      </c>
      <c r="N4" s="17">
        <v>0.25</v>
      </c>
      <c r="O4" s="17">
        <v>0.247</v>
      </c>
      <c r="P4" s="17">
        <v>0.247</v>
      </c>
      <c r="Q4" s="17">
        <v>0.24399999999999999</v>
      </c>
      <c r="R4" s="17">
        <v>0.24100000000000002</v>
      </c>
    </row>
    <row r="5" spans="1:18" x14ac:dyDescent="0.25">
      <c r="A5" s="68"/>
      <c r="B5" s="16" t="s">
        <v>23</v>
      </c>
      <c r="C5" s="17">
        <v>0.26900000000000002</v>
      </c>
      <c r="D5" s="17">
        <v>0.26500000000000001</v>
      </c>
      <c r="E5" s="17">
        <v>0.26100000000000001</v>
      </c>
      <c r="F5" s="17">
        <v>0.25600000000000001</v>
      </c>
      <c r="G5" s="17">
        <v>0.249</v>
      </c>
      <c r="H5" s="17">
        <v>0.25</v>
      </c>
      <c r="I5" s="17">
        <v>0.24199999999999999</v>
      </c>
      <c r="J5" s="17">
        <v>0.23400000000000001</v>
      </c>
      <c r="K5" s="17">
        <v>0.23300000000000001</v>
      </c>
      <c r="L5" s="17">
        <v>0.23100000000000001</v>
      </c>
      <c r="M5" s="17">
        <v>0.22500000000000001</v>
      </c>
      <c r="N5" s="17">
        <v>0.23400000000000001</v>
      </c>
      <c r="O5" s="17">
        <v>0.23300000000000001</v>
      </c>
      <c r="P5" s="17">
        <v>0.23100000000000001</v>
      </c>
      <c r="Q5" s="17">
        <v>0.22700000000000001</v>
      </c>
      <c r="R5" s="17">
        <v>0.22699999999999998</v>
      </c>
    </row>
    <row r="6" spans="1:18" x14ac:dyDescent="0.25">
      <c r="A6" s="67" t="s">
        <v>10</v>
      </c>
      <c r="B6" s="16" t="s">
        <v>22</v>
      </c>
      <c r="C6" s="17">
        <v>0.20799999999999999</v>
      </c>
      <c r="D6" s="17">
        <v>0.21299999999999999</v>
      </c>
      <c r="E6" s="17">
        <v>0.219</v>
      </c>
      <c r="F6" s="17">
        <v>0.22</v>
      </c>
      <c r="G6" s="17">
        <v>0.23400000000000001</v>
      </c>
      <c r="H6" s="17">
        <v>0.23799999999999999</v>
      </c>
      <c r="I6" s="17">
        <v>0.24199999999999999</v>
      </c>
      <c r="J6" s="17">
        <v>0.255</v>
      </c>
      <c r="K6" s="17">
        <v>0.25900000000000001</v>
      </c>
      <c r="L6" s="17">
        <v>0.25900000000000001</v>
      </c>
      <c r="M6" s="17">
        <v>0.26500000000000001</v>
      </c>
      <c r="N6" s="17">
        <v>0.25600000000000001</v>
      </c>
      <c r="O6" s="17">
        <v>0.25700000000000001</v>
      </c>
      <c r="P6" s="17">
        <v>0.26100000000000001</v>
      </c>
      <c r="Q6" s="17">
        <v>0.26200000000000001</v>
      </c>
      <c r="R6" s="17">
        <v>0.26100000000000001</v>
      </c>
    </row>
    <row r="7" spans="1:18" x14ac:dyDescent="0.25">
      <c r="A7" s="68"/>
      <c r="B7" s="18" t="s">
        <v>23</v>
      </c>
      <c r="C7" s="17">
        <v>0.24099999999999999</v>
      </c>
      <c r="D7" s="17">
        <v>0.24199999999999999</v>
      </c>
      <c r="E7" s="17">
        <v>0.245</v>
      </c>
      <c r="F7" s="17">
        <v>0.245</v>
      </c>
      <c r="G7" s="17">
        <v>0.245</v>
      </c>
      <c r="H7" s="17">
        <v>0.249</v>
      </c>
      <c r="I7" s="17">
        <v>0.25800000000000001</v>
      </c>
      <c r="J7" s="17">
        <v>0.24199999999999999</v>
      </c>
      <c r="K7" s="17">
        <v>0.251</v>
      </c>
      <c r="L7" s="17">
        <v>0.248</v>
      </c>
      <c r="M7" s="17">
        <v>0.251</v>
      </c>
      <c r="N7" s="17">
        <v>0.25900000000000001</v>
      </c>
      <c r="O7" s="17">
        <v>0.26300000000000001</v>
      </c>
      <c r="P7" s="17">
        <v>0.26200000000000001</v>
      </c>
      <c r="Q7" s="17">
        <v>0.26700000000000002</v>
      </c>
      <c r="R7" s="17">
        <v>0.27</v>
      </c>
    </row>
    <row r="8" spans="1:18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9"/>
      <c r="Q8" s="29"/>
      <c r="R8" s="15"/>
    </row>
    <row r="9" spans="1:18" x14ac:dyDescent="0.25">
      <c r="A9" s="16"/>
      <c r="B9" s="16"/>
      <c r="C9" s="56">
        <v>2001</v>
      </c>
      <c r="D9" s="56">
        <v>2002</v>
      </c>
      <c r="E9" s="56">
        <v>2003</v>
      </c>
      <c r="F9" s="56">
        <v>2004</v>
      </c>
      <c r="G9" s="56">
        <v>2005</v>
      </c>
      <c r="H9" s="56">
        <v>2006</v>
      </c>
      <c r="I9" s="56">
        <v>2007</v>
      </c>
      <c r="J9" s="56">
        <v>2008</v>
      </c>
      <c r="K9" s="56">
        <v>2009</v>
      </c>
      <c r="L9" s="56">
        <v>2010</v>
      </c>
      <c r="M9" s="56">
        <v>2011</v>
      </c>
      <c r="N9" s="56">
        <v>2012</v>
      </c>
      <c r="O9" s="56">
        <v>2013</v>
      </c>
      <c r="P9" s="56">
        <v>2014</v>
      </c>
      <c r="Q9" s="56">
        <v>2015</v>
      </c>
      <c r="R9" s="56">
        <v>2016</v>
      </c>
    </row>
    <row r="10" spans="1:18" x14ac:dyDescent="0.25">
      <c r="A10" s="67" t="s">
        <v>9</v>
      </c>
      <c r="B10" s="16" t="s">
        <v>22</v>
      </c>
      <c r="C10" s="19">
        <v>156527</v>
      </c>
      <c r="D10" s="19">
        <v>151773</v>
      </c>
      <c r="E10" s="19">
        <v>144424</v>
      </c>
      <c r="F10" s="19">
        <v>153802</v>
      </c>
      <c r="G10" s="19">
        <v>145933</v>
      </c>
      <c r="H10" s="19">
        <v>146807</v>
      </c>
      <c r="I10" s="19">
        <v>139669</v>
      </c>
      <c r="J10" s="19">
        <v>136358</v>
      </c>
      <c r="K10" s="19">
        <v>139588</v>
      </c>
      <c r="L10" s="19">
        <v>143068</v>
      </c>
      <c r="M10" s="19">
        <v>142215</v>
      </c>
      <c r="N10" s="19">
        <v>143273</v>
      </c>
      <c r="O10" s="19">
        <v>141379</v>
      </c>
      <c r="P10" s="19">
        <v>147620</v>
      </c>
      <c r="Q10" s="19">
        <v>144074</v>
      </c>
      <c r="R10" s="19">
        <v>151419</v>
      </c>
    </row>
    <row r="11" spans="1:18" x14ac:dyDescent="0.25">
      <c r="A11" s="68"/>
      <c r="B11" s="16" t="s">
        <v>23</v>
      </c>
      <c r="C11" s="19">
        <v>148874</v>
      </c>
      <c r="D11" s="19">
        <v>143190</v>
      </c>
      <c r="E11" s="19">
        <v>136634</v>
      </c>
      <c r="F11" s="19">
        <v>141960</v>
      </c>
      <c r="G11" s="19">
        <v>134145</v>
      </c>
      <c r="H11" s="19">
        <v>139140</v>
      </c>
      <c r="I11" s="19">
        <v>131066</v>
      </c>
      <c r="J11" s="19">
        <v>118416</v>
      </c>
      <c r="K11" s="19">
        <v>125958</v>
      </c>
      <c r="L11" s="19">
        <v>126107</v>
      </c>
      <c r="M11" s="19">
        <v>123464</v>
      </c>
      <c r="N11" s="19">
        <v>134325</v>
      </c>
      <c r="O11" s="19">
        <v>133180</v>
      </c>
      <c r="P11" s="19">
        <v>137978</v>
      </c>
      <c r="Q11" s="19">
        <v>133976</v>
      </c>
      <c r="R11" s="19">
        <v>142999</v>
      </c>
    </row>
    <row r="12" spans="1:18" x14ac:dyDescent="0.25">
      <c r="A12" s="67" t="s">
        <v>10</v>
      </c>
      <c r="B12" s="16" t="s">
        <v>22</v>
      </c>
      <c r="C12" s="19">
        <v>114882</v>
      </c>
      <c r="D12" s="19">
        <v>115168</v>
      </c>
      <c r="E12" s="19">
        <v>114573</v>
      </c>
      <c r="F12" s="19">
        <v>121848</v>
      </c>
      <c r="G12" s="19">
        <v>126147</v>
      </c>
      <c r="H12" s="19">
        <v>132813</v>
      </c>
      <c r="I12" s="19">
        <v>131173</v>
      </c>
      <c r="J12" s="19">
        <v>128805</v>
      </c>
      <c r="K12" s="19">
        <v>140099</v>
      </c>
      <c r="L12" s="19">
        <v>141670</v>
      </c>
      <c r="M12" s="19">
        <v>145208</v>
      </c>
      <c r="N12" s="19">
        <v>146871</v>
      </c>
      <c r="O12" s="19">
        <v>146776</v>
      </c>
      <c r="P12" s="19">
        <v>156271</v>
      </c>
      <c r="Q12" s="19">
        <v>154456</v>
      </c>
      <c r="R12" s="19">
        <v>164326</v>
      </c>
    </row>
    <row r="13" spans="1:18" x14ac:dyDescent="0.25">
      <c r="A13" s="68"/>
      <c r="B13" s="18" t="s">
        <v>23</v>
      </c>
      <c r="C13" s="19">
        <v>133361</v>
      </c>
      <c r="D13" s="19">
        <v>130656</v>
      </c>
      <c r="E13" s="19">
        <v>128718</v>
      </c>
      <c r="F13" s="19">
        <v>135876</v>
      </c>
      <c r="G13" s="19">
        <v>132134</v>
      </c>
      <c r="H13" s="19">
        <v>138660</v>
      </c>
      <c r="I13" s="19">
        <v>139748</v>
      </c>
      <c r="J13" s="19">
        <v>122304</v>
      </c>
      <c r="K13" s="19">
        <v>135912</v>
      </c>
      <c r="L13" s="19">
        <v>135442</v>
      </c>
      <c r="M13" s="19">
        <v>137885</v>
      </c>
      <c r="N13" s="19">
        <v>148524</v>
      </c>
      <c r="O13" s="19">
        <v>150193</v>
      </c>
      <c r="P13" s="19">
        <v>156600</v>
      </c>
      <c r="Q13" s="19">
        <v>157914</v>
      </c>
      <c r="R13" s="19">
        <v>170063</v>
      </c>
    </row>
    <row r="15" spans="1:18" x14ac:dyDescent="0.25">
      <c r="A15" s="15" t="s">
        <v>45</v>
      </c>
    </row>
    <row r="36" spans="1:12" ht="16.5" x14ac:dyDescent="0.3">
      <c r="A36" s="9" t="s">
        <v>28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6.5" x14ac:dyDescent="0.3">
      <c r="A37" s="33" t="s">
        <v>32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/>
  </sheetViews>
  <sheetFormatPr defaultRowHeight="15" x14ac:dyDescent="0.25"/>
  <cols>
    <col min="1" max="1" width="14.5703125" customWidth="1"/>
  </cols>
  <sheetData>
    <row r="1" spans="1:17" ht="15.75" x14ac:dyDescent="0.25">
      <c r="A1" s="8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7" s="1" customFormat="1" ht="15.75" x14ac:dyDescent="0.25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7" x14ac:dyDescent="0.25">
      <c r="A3" s="28"/>
      <c r="B3" s="48">
        <v>2001</v>
      </c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8">
        <v>2009</v>
      </c>
      <c r="K3" s="48">
        <v>2010</v>
      </c>
      <c r="L3" s="48">
        <v>2011</v>
      </c>
      <c r="M3" s="49">
        <v>2012</v>
      </c>
      <c r="N3" s="49">
        <v>2013</v>
      </c>
      <c r="O3" s="48">
        <v>2014</v>
      </c>
      <c r="P3" s="48">
        <v>2015</v>
      </c>
      <c r="Q3" s="48">
        <v>2016</v>
      </c>
    </row>
    <row r="4" spans="1:17" x14ac:dyDescent="0.25">
      <c r="A4" s="10" t="s">
        <v>2</v>
      </c>
      <c r="B4" s="45">
        <v>48903</v>
      </c>
      <c r="C4" s="45">
        <v>46206</v>
      </c>
      <c r="D4" s="45">
        <v>44671</v>
      </c>
      <c r="E4" s="45">
        <v>46835</v>
      </c>
      <c r="F4" s="45">
        <v>45889</v>
      </c>
      <c r="G4" s="45">
        <v>43731</v>
      </c>
      <c r="H4" s="45">
        <v>42940</v>
      </c>
      <c r="I4" s="45">
        <v>39310</v>
      </c>
      <c r="J4" s="46">
        <v>36144</v>
      </c>
      <c r="K4" s="47">
        <v>29430</v>
      </c>
      <c r="L4" s="47">
        <v>27919</v>
      </c>
      <c r="M4" s="47">
        <v>27961</v>
      </c>
      <c r="N4" s="47">
        <v>29136</v>
      </c>
      <c r="O4" s="19">
        <v>32376</v>
      </c>
      <c r="P4" s="19">
        <v>34174</v>
      </c>
      <c r="Q4" s="47">
        <v>31245</v>
      </c>
    </row>
    <row r="5" spans="1:17" x14ac:dyDescent="0.25">
      <c r="A5" s="10" t="s">
        <v>3</v>
      </c>
      <c r="B5" s="45">
        <v>39726</v>
      </c>
      <c r="C5" s="45">
        <v>39025</v>
      </c>
      <c r="D5" s="45">
        <v>40027</v>
      </c>
      <c r="E5" s="45">
        <v>43003</v>
      </c>
      <c r="F5" s="45">
        <v>43989</v>
      </c>
      <c r="G5" s="45">
        <v>44082</v>
      </c>
      <c r="H5" s="45">
        <v>45281</v>
      </c>
      <c r="I5" s="45">
        <v>40429</v>
      </c>
      <c r="J5" s="46">
        <v>37462</v>
      </c>
      <c r="K5" s="47">
        <v>31928</v>
      </c>
      <c r="L5" s="47">
        <v>30310</v>
      </c>
      <c r="M5" s="47">
        <v>29034</v>
      </c>
      <c r="N5" s="47">
        <v>32012</v>
      </c>
      <c r="O5" s="19">
        <v>34844</v>
      </c>
      <c r="P5" s="19">
        <v>38747</v>
      </c>
      <c r="Q5" s="47">
        <v>36362</v>
      </c>
    </row>
    <row r="6" spans="1:17" x14ac:dyDescent="0.25">
      <c r="A6" s="49" t="s">
        <v>4</v>
      </c>
      <c r="B6" s="50">
        <f t="shared" ref="B6:O6" si="0">B4+B5</f>
        <v>88629</v>
      </c>
      <c r="C6" s="50">
        <f t="shared" si="0"/>
        <v>85231</v>
      </c>
      <c r="D6" s="50">
        <f t="shared" si="0"/>
        <v>84698</v>
      </c>
      <c r="E6" s="50">
        <f t="shared" si="0"/>
        <v>89838</v>
      </c>
      <c r="F6" s="50">
        <f t="shared" si="0"/>
        <v>89878</v>
      </c>
      <c r="G6" s="50">
        <f t="shared" si="0"/>
        <v>87813</v>
      </c>
      <c r="H6" s="50">
        <f t="shared" si="0"/>
        <v>88221</v>
      </c>
      <c r="I6" s="50">
        <f t="shared" si="0"/>
        <v>79739</v>
      </c>
      <c r="J6" s="50">
        <f t="shared" si="0"/>
        <v>73606</v>
      </c>
      <c r="K6" s="50">
        <f t="shared" si="0"/>
        <v>61358</v>
      </c>
      <c r="L6" s="50">
        <f t="shared" si="0"/>
        <v>58229</v>
      </c>
      <c r="M6" s="50">
        <f t="shared" si="0"/>
        <v>56995</v>
      </c>
      <c r="N6" s="50">
        <f t="shared" si="0"/>
        <v>61148</v>
      </c>
      <c r="O6" s="50">
        <f t="shared" si="0"/>
        <v>67220</v>
      </c>
      <c r="P6" s="50">
        <f t="shared" ref="P6:Q6" si="1">P4+P5</f>
        <v>72921</v>
      </c>
      <c r="Q6" s="50">
        <f t="shared" si="1"/>
        <v>67607</v>
      </c>
    </row>
    <row r="7" spans="1:17" x14ac:dyDescent="0.25">
      <c r="A7" s="51" t="s">
        <v>0</v>
      </c>
      <c r="B7" s="52">
        <v>0.55177199336560268</v>
      </c>
      <c r="C7" s="53">
        <v>0.54212669099271393</v>
      </c>
      <c r="D7" s="53">
        <v>0.52741505112281284</v>
      </c>
      <c r="E7" s="53">
        <v>0.52132727798926959</v>
      </c>
      <c r="F7" s="53">
        <v>0.51056988362001821</v>
      </c>
      <c r="G7" s="53">
        <v>0.49800143486727477</v>
      </c>
      <c r="H7" s="53">
        <v>0.48673218394713275</v>
      </c>
      <c r="I7" s="53">
        <v>0.49298335820614758</v>
      </c>
      <c r="J7" s="53">
        <v>0.49104692552237589</v>
      </c>
      <c r="K7" s="53">
        <v>0.47964405619479122</v>
      </c>
      <c r="L7" s="54">
        <v>0.47899999999999998</v>
      </c>
      <c r="M7" s="54">
        <v>0.49099999999999999</v>
      </c>
      <c r="N7" s="54">
        <v>0.47599999999999998</v>
      </c>
      <c r="O7" s="54">
        <v>0.48199999999999998</v>
      </c>
      <c r="P7" s="54">
        <v>0.46899999999999997</v>
      </c>
      <c r="Q7" s="54">
        <v>0.46200000000000002</v>
      </c>
    </row>
    <row r="8" spans="1:17" x14ac:dyDescent="0.25">
      <c r="A8" s="51" t="s">
        <v>1</v>
      </c>
      <c r="B8" s="52">
        <v>0.44822800663439732</v>
      </c>
      <c r="C8" s="53">
        <v>0.45787330900728607</v>
      </c>
      <c r="D8" s="53">
        <v>0.47258494887718716</v>
      </c>
      <c r="E8" s="53">
        <v>0.47867272201073041</v>
      </c>
      <c r="F8" s="53">
        <v>0.48943011637998174</v>
      </c>
      <c r="G8" s="53">
        <v>0.50199856513272523</v>
      </c>
      <c r="H8" s="53">
        <v>0.5132678160528672</v>
      </c>
      <c r="I8" s="53">
        <v>0.50701664179385242</v>
      </c>
      <c r="J8" s="55">
        <v>0.50895307447762406</v>
      </c>
      <c r="K8" s="55">
        <v>0.52035594380520878</v>
      </c>
      <c r="L8" s="54">
        <v>0.52100000000000002</v>
      </c>
      <c r="M8" s="54">
        <v>0.50900000000000001</v>
      </c>
      <c r="N8" s="54">
        <v>0.52400000000000002</v>
      </c>
      <c r="O8" s="54">
        <v>0.51800000000000002</v>
      </c>
      <c r="P8" s="54">
        <v>0.53100000000000003</v>
      </c>
      <c r="Q8" s="54">
        <v>0.53800000000000003</v>
      </c>
    </row>
    <row r="10" spans="1:17" x14ac:dyDescent="0.25">
      <c r="A10" s="15" t="s">
        <v>46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/>
  </sheetViews>
  <sheetFormatPr defaultRowHeight="15" x14ac:dyDescent="0.25"/>
  <sheetData>
    <row r="1" spans="1:17" ht="16.5" x14ac:dyDescent="0.3">
      <c r="A1" s="8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</row>
    <row r="2" spans="1:17" s="1" customFormat="1" ht="16.5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7" x14ac:dyDescent="0.25">
      <c r="A3" s="28"/>
      <c r="B3" s="48">
        <v>2001</v>
      </c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8">
        <v>2009</v>
      </c>
      <c r="K3" s="48">
        <v>2010</v>
      </c>
      <c r="L3" s="48">
        <v>2011</v>
      </c>
      <c r="M3" s="49">
        <v>2012</v>
      </c>
      <c r="N3" s="49">
        <v>2013</v>
      </c>
      <c r="O3" s="48">
        <v>2014</v>
      </c>
      <c r="P3" s="48">
        <v>2015</v>
      </c>
      <c r="Q3" s="48">
        <v>2016</v>
      </c>
    </row>
    <row r="4" spans="1:17" x14ac:dyDescent="0.25">
      <c r="A4" s="10" t="s">
        <v>5</v>
      </c>
      <c r="B4" s="45">
        <v>43374</v>
      </c>
      <c r="C4" s="45">
        <v>41094</v>
      </c>
      <c r="D4" s="45">
        <v>40274</v>
      </c>
      <c r="E4" s="45">
        <v>44726</v>
      </c>
      <c r="F4" s="45">
        <v>47438</v>
      </c>
      <c r="G4" s="45">
        <v>47952</v>
      </c>
      <c r="H4" s="45">
        <v>49232</v>
      </c>
      <c r="I4" s="45">
        <v>46784</v>
      </c>
      <c r="J4" s="46">
        <v>40960</v>
      </c>
      <c r="K4" s="47">
        <v>34196</v>
      </c>
      <c r="L4" s="47">
        <v>33471</v>
      </c>
      <c r="M4" s="47">
        <v>33186</v>
      </c>
      <c r="N4" s="47">
        <v>35390</v>
      </c>
      <c r="O4" s="19">
        <v>40267</v>
      </c>
      <c r="P4" s="19">
        <v>43757</v>
      </c>
      <c r="Q4" s="47">
        <v>39313</v>
      </c>
    </row>
    <row r="5" spans="1:17" x14ac:dyDescent="0.25">
      <c r="A5" s="10" t="s">
        <v>6</v>
      </c>
      <c r="B5" s="45">
        <v>51532</v>
      </c>
      <c r="C5" s="45">
        <v>50146</v>
      </c>
      <c r="D5" s="45">
        <v>51493</v>
      </c>
      <c r="E5" s="45">
        <v>54185</v>
      </c>
      <c r="F5" s="45">
        <v>53688</v>
      </c>
      <c r="G5" s="45">
        <v>53025</v>
      </c>
      <c r="H5" s="45">
        <v>52049</v>
      </c>
      <c r="I5" s="45">
        <v>44218</v>
      </c>
      <c r="J5" s="46">
        <v>43113</v>
      </c>
      <c r="K5" s="47">
        <v>36223</v>
      </c>
      <c r="L5" s="47">
        <v>32713</v>
      </c>
      <c r="M5" s="47">
        <v>32645</v>
      </c>
      <c r="N5" s="47">
        <v>35416</v>
      </c>
      <c r="O5" s="19">
        <v>37762</v>
      </c>
      <c r="P5" s="19">
        <v>41370</v>
      </c>
      <c r="Q5" s="47">
        <v>40682</v>
      </c>
    </row>
    <row r="6" spans="1:17" x14ac:dyDescent="0.25">
      <c r="A6" s="49" t="s">
        <v>4</v>
      </c>
      <c r="B6" s="50">
        <f>B4+B5</f>
        <v>94906</v>
      </c>
      <c r="C6" s="50">
        <f t="shared" ref="C6:O6" si="0">C4+C5</f>
        <v>91240</v>
      </c>
      <c r="D6" s="50">
        <f t="shared" si="0"/>
        <v>91767</v>
      </c>
      <c r="E6" s="50">
        <f t="shared" si="0"/>
        <v>98911</v>
      </c>
      <c r="F6" s="50">
        <f t="shared" si="0"/>
        <v>101126</v>
      </c>
      <c r="G6" s="50">
        <f t="shared" si="0"/>
        <v>100977</v>
      </c>
      <c r="H6" s="50">
        <f t="shared" si="0"/>
        <v>101281</v>
      </c>
      <c r="I6" s="50">
        <f t="shared" si="0"/>
        <v>91002</v>
      </c>
      <c r="J6" s="50">
        <f t="shared" si="0"/>
        <v>84073</v>
      </c>
      <c r="K6" s="50">
        <f t="shared" si="0"/>
        <v>70419</v>
      </c>
      <c r="L6" s="50">
        <f t="shared" si="0"/>
        <v>66184</v>
      </c>
      <c r="M6" s="50">
        <f t="shared" si="0"/>
        <v>65831</v>
      </c>
      <c r="N6" s="50">
        <f t="shared" si="0"/>
        <v>70806</v>
      </c>
      <c r="O6" s="50">
        <f t="shared" si="0"/>
        <v>78029</v>
      </c>
      <c r="P6" s="50">
        <f t="shared" ref="P6:Q6" si="1">P4+P5</f>
        <v>85127</v>
      </c>
      <c r="Q6" s="50">
        <f t="shared" si="1"/>
        <v>79995</v>
      </c>
    </row>
    <row r="7" spans="1:17" x14ac:dyDescent="0.25">
      <c r="A7" s="51" t="s">
        <v>7</v>
      </c>
      <c r="B7" s="52">
        <v>0.45700000000000002</v>
      </c>
      <c r="C7" s="53">
        <v>0.45</v>
      </c>
      <c r="D7" s="53">
        <v>0.439</v>
      </c>
      <c r="E7" s="53">
        <v>0.45200000000000001</v>
      </c>
      <c r="F7" s="53">
        <v>0.46899999999999997</v>
      </c>
      <c r="G7" s="53">
        <v>0.47499999999999998</v>
      </c>
      <c r="H7" s="53">
        <v>0.48599999999999999</v>
      </c>
      <c r="I7" s="53">
        <v>0.51400000000000001</v>
      </c>
      <c r="J7" s="53">
        <v>0.48699999999999999</v>
      </c>
      <c r="K7" s="53">
        <v>0.48599999999999999</v>
      </c>
      <c r="L7" s="54">
        <v>0.50600000000000001</v>
      </c>
      <c r="M7" s="54">
        <v>0.504</v>
      </c>
      <c r="N7" s="54">
        <v>0.5</v>
      </c>
      <c r="O7" s="54">
        <v>0.51600000000000001</v>
      </c>
      <c r="P7" s="54">
        <v>0.51400000000000001</v>
      </c>
      <c r="Q7" s="54">
        <v>0.49099999999999999</v>
      </c>
    </row>
    <row r="8" spans="1:17" x14ac:dyDescent="0.25">
      <c r="A8" s="51" t="s">
        <v>8</v>
      </c>
      <c r="B8" s="52">
        <v>0.54300000000000004</v>
      </c>
      <c r="C8" s="53">
        <v>0.55000000000000004</v>
      </c>
      <c r="D8" s="53">
        <v>0.56100000000000005</v>
      </c>
      <c r="E8" s="53">
        <v>0.54800000000000004</v>
      </c>
      <c r="F8" s="53">
        <v>0.53100000000000003</v>
      </c>
      <c r="G8" s="53">
        <v>0.52500000000000002</v>
      </c>
      <c r="H8" s="53">
        <v>0.51400000000000001</v>
      </c>
      <c r="I8" s="53">
        <v>0.48599999999999999</v>
      </c>
      <c r="J8" s="55">
        <v>0.51300000000000001</v>
      </c>
      <c r="K8" s="55">
        <v>0.51400000000000001</v>
      </c>
      <c r="L8" s="54">
        <v>0.49399999999999999</v>
      </c>
      <c r="M8" s="54">
        <v>0.496</v>
      </c>
      <c r="N8" s="54">
        <v>0.5</v>
      </c>
      <c r="O8" s="54">
        <v>0.48399999999999999</v>
      </c>
      <c r="P8" s="54">
        <v>0.48599999999999999</v>
      </c>
      <c r="Q8" s="54">
        <v>0.50900000000000001</v>
      </c>
    </row>
    <row r="11" spans="1:17" x14ac:dyDescent="0.25">
      <c r="A11" s="15" t="s">
        <v>47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="90" zoomScaleNormal="90" workbookViewId="0"/>
  </sheetViews>
  <sheetFormatPr defaultRowHeight="15" x14ac:dyDescent="0.25"/>
  <cols>
    <col min="1" max="1" width="21.42578125" customWidth="1"/>
  </cols>
  <sheetData>
    <row r="1" spans="1:17" ht="15.75" x14ac:dyDescent="0.25">
      <c r="A1" s="8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5.75" x14ac:dyDescent="0.25">
      <c r="A2" s="8"/>
    </row>
    <row r="3" spans="1:17" x14ac:dyDescent="0.25">
      <c r="A3" s="28"/>
      <c r="B3" s="48">
        <v>2001</v>
      </c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8">
        <v>2009</v>
      </c>
      <c r="K3" s="48">
        <v>2010</v>
      </c>
      <c r="L3" s="48">
        <v>2011</v>
      </c>
      <c r="M3" s="49">
        <v>2012</v>
      </c>
      <c r="N3" s="49">
        <v>2013</v>
      </c>
      <c r="O3" s="48">
        <v>2014</v>
      </c>
      <c r="P3" s="48">
        <v>2015</v>
      </c>
      <c r="Q3" s="48">
        <v>2016</v>
      </c>
    </row>
    <row r="4" spans="1:17" x14ac:dyDescent="0.25">
      <c r="A4" s="10" t="s">
        <v>2</v>
      </c>
      <c r="B4" s="45">
        <v>272418</v>
      </c>
      <c r="C4" s="45">
        <v>270684</v>
      </c>
      <c r="D4" s="45">
        <v>269508</v>
      </c>
      <c r="E4" s="45">
        <v>270772</v>
      </c>
      <c r="F4" s="45">
        <v>277190</v>
      </c>
      <c r="G4" s="45">
        <v>273472</v>
      </c>
      <c r="H4" s="45">
        <v>271153</v>
      </c>
      <c r="I4" s="45">
        <v>269345</v>
      </c>
      <c r="J4" s="46">
        <v>262539</v>
      </c>
      <c r="K4" s="47">
        <v>257965</v>
      </c>
      <c r="L4" s="47">
        <v>255056</v>
      </c>
      <c r="M4" s="47">
        <v>254337</v>
      </c>
      <c r="N4" s="47">
        <v>250843</v>
      </c>
      <c r="O4" s="19">
        <v>251563</v>
      </c>
      <c r="P4" s="19">
        <v>253465</v>
      </c>
      <c r="Q4" s="47">
        <v>251869</v>
      </c>
    </row>
    <row r="5" spans="1:17" x14ac:dyDescent="0.25">
      <c r="A5" s="10" t="s">
        <v>3</v>
      </c>
      <c r="B5" s="45">
        <v>184090</v>
      </c>
      <c r="C5" s="45">
        <v>187222</v>
      </c>
      <c r="D5" s="45">
        <v>192482</v>
      </c>
      <c r="E5" s="45">
        <v>198361</v>
      </c>
      <c r="F5" s="45">
        <v>209319</v>
      </c>
      <c r="G5" s="45">
        <v>212365</v>
      </c>
      <c r="H5" s="45">
        <v>218061</v>
      </c>
      <c r="I5" s="45">
        <v>222556</v>
      </c>
      <c r="J5" s="46">
        <v>218657</v>
      </c>
      <c r="K5" s="47">
        <v>218705</v>
      </c>
      <c r="L5" s="47">
        <v>219867</v>
      </c>
      <c r="M5" s="47">
        <v>221511</v>
      </c>
      <c r="N5" s="47">
        <v>222440</v>
      </c>
      <c r="O5" s="19">
        <v>226348</v>
      </c>
      <c r="P5" s="19">
        <v>232935</v>
      </c>
      <c r="Q5" s="47">
        <v>236478</v>
      </c>
    </row>
    <row r="6" spans="1:17" x14ac:dyDescent="0.25">
      <c r="A6" s="49" t="s">
        <v>4</v>
      </c>
      <c r="B6" s="50">
        <f t="shared" ref="B6:O6" si="0">B4+B5</f>
        <v>456508</v>
      </c>
      <c r="C6" s="50">
        <f t="shared" si="0"/>
        <v>457906</v>
      </c>
      <c r="D6" s="50">
        <f t="shared" si="0"/>
        <v>461990</v>
      </c>
      <c r="E6" s="50">
        <f t="shared" si="0"/>
        <v>469133</v>
      </c>
      <c r="F6" s="50">
        <f t="shared" si="0"/>
        <v>486509</v>
      </c>
      <c r="G6" s="50">
        <f t="shared" si="0"/>
        <v>485837</v>
      </c>
      <c r="H6" s="50">
        <f t="shared" si="0"/>
        <v>489214</v>
      </c>
      <c r="I6" s="50">
        <f t="shared" si="0"/>
        <v>491901</v>
      </c>
      <c r="J6" s="50">
        <f t="shared" si="0"/>
        <v>481196</v>
      </c>
      <c r="K6" s="50">
        <f t="shared" si="0"/>
        <v>476670</v>
      </c>
      <c r="L6" s="50">
        <f t="shared" si="0"/>
        <v>474923</v>
      </c>
      <c r="M6" s="50">
        <f t="shared" si="0"/>
        <v>475848</v>
      </c>
      <c r="N6" s="50">
        <f t="shared" si="0"/>
        <v>473283</v>
      </c>
      <c r="O6" s="50">
        <f t="shared" si="0"/>
        <v>477911</v>
      </c>
      <c r="P6" s="50">
        <f t="shared" ref="P6:Q6" si="1">P4+P5</f>
        <v>486400</v>
      </c>
      <c r="Q6" s="50">
        <f t="shared" si="1"/>
        <v>488347</v>
      </c>
    </row>
    <row r="7" spans="1:17" x14ac:dyDescent="0.25">
      <c r="A7" s="51" t="s">
        <v>0</v>
      </c>
      <c r="B7" s="52">
        <v>0.59674310198287872</v>
      </c>
      <c r="C7" s="53">
        <v>0.5911344249693169</v>
      </c>
      <c r="D7" s="53">
        <v>0.58336327626139095</v>
      </c>
      <c r="E7" s="53">
        <v>0.57717534260007286</v>
      </c>
      <c r="F7" s="53">
        <v>0.56975307753813398</v>
      </c>
      <c r="G7" s="53">
        <v>0.56288837614261578</v>
      </c>
      <c r="H7" s="53">
        <v>0.55426255176671146</v>
      </c>
      <c r="I7" s="53">
        <v>0.54755936662051918</v>
      </c>
      <c r="J7" s="53">
        <v>0.54559680462846738</v>
      </c>
      <c r="K7" s="53">
        <v>0.54118153019908954</v>
      </c>
      <c r="L7" s="54">
        <v>0.53700000000000003</v>
      </c>
      <c r="M7" s="54">
        <v>0.53400000000000003</v>
      </c>
      <c r="N7" s="54">
        <v>0.53</v>
      </c>
      <c r="O7" s="54">
        <v>0.52600000000000002</v>
      </c>
      <c r="P7" s="54">
        <v>0.52100000000000002</v>
      </c>
      <c r="Q7" s="54">
        <v>0.51600000000000001</v>
      </c>
    </row>
    <row r="8" spans="1:17" x14ac:dyDescent="0.25">
      <c r="A8" s="51" t="s">
        <v>1</v>
      </c>
      <c r="B8" s="52">
        <v>0.40325689801712128</v>
      </c>
      <c r="C8" s="53">
        <v>0.40886557503068316</v>
      </c>
      <c r="D8" s="53">
        <v>0.41663672373860905</v>
      </c>
      <c r="E8" s="53">
        <v>0.42282465739992708</v>
      </c>
      <c r="F8" s="53">
        <v>0.43024692246186608</v>
      </c>
      <c r="G8" s="53">
        <v>0.43711162385738428</v>
      </c>
      <c r="H8" s="53">
        <v>0.44573744823328848</v>
      </c>
      <c r="I8" s="53">
        <v>0.45244063337948082</v>
      </c>
      <c r="J8" s="55">
        <v>0.45440319537153262</v>
      </c>
      <c r="K8" s="55">
        <v>0.45881846980091046</v>
      </c>
      <c r="L8" s="54">
        <v>0.46300000000000002</v>
      </c>
      <c r="M8" s="54">
        <v>0.46600000000000003</v>
      </c>
      <c r="N8" s="54">
        <v>0.47</v>
      </c>
      <c r="O8" s="54">
        <v>0.47399999999999998</v>
      </c>
      <c r="P8" s="54">
        <v>0.47899999999999998</v>
      </c>
      <c r="Q8" s="54">
        <v>0.48399999999999999</v>
      </c>
    </row>
    <row r="10" spans="1:17" x14ac:dyDescent="0.25">
      <c r="A10" s="15" t="s">
        <v>29</v>
      </c>
    </row>
    <row r="33" spans="1:16" ht="16.5" x14ac:dyDescent="0.3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40"/>
      <c r="O33" s="32"/>
      <c r="P33" s="32"/>
    </row>
    <row r="34" spans="1:16" x14ac:dyDescent="0.25">
      <c r="A34" s="32"/>
      <c r="B34" s="41"/>
      <c r="C34" s="11"/>
      <c r="D34" s="11"/>
      <c r="E34" s="11"/>
      <c r="F34" s="11"/>
      <c r="G34" s="11"/>
      <c r="H34" s="11"/>
      <c r="I34" s="11"/>
      <c r="J34" s="42"/>
      <c r="K34" s="42"/>
      <c r="L34" s="27"/>
      <c r="M34" s="27"/>
      <c r="N34" s="27"/>
      <c r="O34" s="27"/>
      <c r="P34" s="32"/>
    </row>
    <row r="35" spans="1:16" x14ac:dyDescent="0.25">
      <c r="A35" s="32"/>
      <c r="B35" s="41"/>
      <c r="C35" s="11"/>
      <c r="D35" s="11"/>
      <c r="E35" s="11"/>
      <c r="F35" s="11"/>
      <c r="G35" s="11"/>
      <c r="H35" s="11"/>
      <c r="I35" s="11"/>
      <c r="J35" s="42"/>
      <c r="K35" s="42"/>
      <c r="L35" s="42"/>
      <c r="M35" s="42"/>
      <c r="N35" s="27"/>
      <c r="O35" s="27"/>
      <c r="P35" s="34"/>
    </row>
    <row r="36" spans="1:16" x14ac:dyDescent="0.25">
      <c r="A36" s="32"/>
      <c r="B36" s="41"/>
      <c r="C36" s="11"/>
      <c r="D36" s="11"/>
      <c r="E36" s="11"/>
      <c r="F36" s="11"/>
      <c r="G36" s="11"/>
      <c r="H36" s="11"/>
      <c r="I36" s="11"/>
      <c r="J36" s="42"/>
      <c r="K36" s="42"/>
      <c r="L36" s="27"/>
      <c r="M36" s="27"/>
      <c r="N36" s="27"/>
      <c r="O36" s="35"/>
      <c r="P36" s="32"/>
    </row>
  </sheetData>
  <pageMargins left="0.25" right="0.25" top="0.75" bottom="0.75" header="0.3" footer="0.3"/>
  <pageSetup paperSize="9" scale="9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5"/>
  <cols>
    <col min="18" max="18" width="9.85546875" bestFit="1" customWidth="1"/>
  </cols>
  <sheetData>
    <row r="1" spans="1:18" s="1" customFormat="1" ht="15.75" x14ac:dyDescent="0.25">
      <c r="A1" s="8" t="s">
        <v>67</v>
      </c>
    </row>
    <row r="2" spans="1:18" s="1" customFormat="1" x14ac:dyDescent="0.25"/>
    <row r="3" spans="1:18" x14ac:dyDescent="0.25">
      <c r="A3" s="16"/>
      <c r="B3" s="16"/>
      <c r="C3" s="56">
        <v>2001</v>
      </c>
      <c r="D3" s="56">
        <v>2002</v>
      </c>
      <c r="E3" s="56">
        <v>2003</v>
      </c>
      <c r="F3" s="56">
        <v>2004</v>
      </c>
      <c r="G3" s="56">
        <v>2005</v>
      </c>
      <c r="H3" s="56">
        <v>2006</v>
      </c>
      <c r="I3" s="56">
        <v>2007</v>
      </c>
      <c r="J3" s="56">
        <v>2008</v>
      </c>
      <c r="K3" s="56">
        <v>2009</v>
      </c>
      <c r="L3" s="56">
        <v>2010</v>
      </c>
      <c r="M3" s="56">
        <v>2011</v>
      </c>
      <c r="N3" s="56">
        <v>2012</v>
      </c>
      <c r="O3" s="56">
        <v>2013</v>
      </c>
      <c r="P3" s="56">
        <v>2014</v>
      </c>
      <c r="Q3" s="56">
        <v>2015</v>
      </c>
      <c r="R3" s="56">
        <v>2016</v>
      </c>
    </row>
    <row r="4" spans="1:18" x14ac:dyDescent="0.25">
      <c r="A4" s="67" t="s">
        <v>9</v>
      </c>
      <c r="B4" s="16" t="s">
        <v>22</v>
      </c>
      <c r="C4" s="17">
        <v>0.26</v>
      </c>
      <c r="D4" s="17">
        <v>0.251</v>
      </c>
      <c r="E4" s="17">
        <v>0.23899999999999999</v>
      </c>
      <c r="F4" s="17">
        <v>0.24099999999999999</v>
      </c>
      <c r="G4" s="17">
        <v>0.23599999999999999</v>
      </c>
      <c r="H4" s="17">
        <v>0.23599999999999999</v>
      </c>
      <c r="I4" s="17">
        <v>0.23599999999999999</v>
      </c>
      <c r="J4" s="17">
        <v>0.252</v>
      </c>
      <c r="K4" s="17">
        <v>0.24399999999999999</v>
      </c>
      <c r="L4" s="17">
        <v>0.23400000000000001</v>
      </c>
      <c r="M4" s="17">
        <v>0.24299999999999999</v>
      </c>
      <c r="N4" s="17">
        <v>0.251</v>
      </c>
      <c r="O4" s="17">
        <v>0.24</v>
      </c>
      <c r="P4" s="17">
        <v>0.254</v>
      </c>
      <c r="Q4" s="17">
        <v>0.24399999999999999</v>
      </c>
      <c r="R4" s="17">
        <v>0.22899999999999998</v>
      </c>
    </row>
    <row r="5" spans="1:18" x14ac:dyDescent="0.25">
      <c r="A5" s="68"/>
      <c r="B5" s="16" t="s">
        <v>23</v>
      </c>
      <c r="C5" s="17">
        <v>0.29199999999999998</v>
      </c>
      <c r="D5" s="17">
        <v>0.29099999999999998</v>
      </c>
      <c r="E5" s="17">
        <v>0.28899999999999998</v>
      </c>
      <c r="F5" s="17">
        <v>0.28100000000000003</v>
      </c>
      <c r="G5" s="17">
        <v>0.27400000000000002</v>
      </c>
      <c r="H5" s="17">
        <v>0.26200000000000001</v>
      </c>
      <c r="I5" s="17">
        <v>0.25</v>
      </c>
      <c r="J5" s="17">
        <v>0.24099999999999999</v>
      </c>
      <c r="K5" s="17">
        <v>0.247</v>
      </c>
      <c r="L5" s="17">
        <v>0.245</v>
      </c>
      <c r="M5" s="17">
        <v>0.23599999999999999</v>
      </c>
      <c r="N5" s="17">
        <v>0.24</v>
      </c>
      <c r="O5" s="17">
        <v>0.23699999999999999</v>
      </c>
      <c r="P5" s="17">
        <v>0.22800000000000001</v>
      </c>
      <c r="Q5" s="17">
        <v>0.22500000000000001</v>
      </c>
      <c r="R5" s="17">
        <v>0.23300000000000001</v>
      </c>
    </row>
    <row r="6" spans="1:18" x14ac:dyDescent="0.25">
      <c r="A6" s="67" t="s">
        <v>10</v>
      </c>
      <c r="B6" s="16" t="s">
        <v>22</v>
      </c>
      <c r="C6" s="17">
        <v>0.19500000000000001</v>
      </c>
      <c r="D6" s="17">
        <v>0.19600000000000001</v>
      </c>
      <c r="E6" s="17">
        <v>0.19800000000000001</v>
      </c>
      <c r="F6" s="17">
        <v>0.20499999999999999</v>
      </c>
      <c r="G6" s="17">
        <v>0.223</v>
      </c>
      <c r="H6" s="17">
        <v>0.22900000000000001</v>
      </c>
      <c r="I6" s="17">
        <v>0.23899999999999999</v>
      </c>
      <c r="J6" s="17">
        <v>0.25700000000000001</v>
      </c>
      <c r="K6" s="17">
        <v>0.24199999999999999</v>
      </c>
      <c r="L6" s="17">
        <v>0.249</v>
      </c>
      <c r="M6" s="17">
        <v>0.25800000000000001</v>
      </c>
      <c r="N6" s="17">
        <v>0.25</v>
      </c>
      <c r="O6" s="17">
        <v>0.25700000000000001</v>
      </c>
      <c r="P6" s="17">
        <v>0.25700000000000001</v>
      </c>
      <c r="Q6" s="17">
        <v>0.26400000000000001</v>
      </c>
      <c r="R6" s="17">
        <v>0.25600000000000001</v>
      </c>
    </row>
    <row r="7" spans="1:18" x14ac:dyDescent="0.25">
      <c r="A7" s="68"/>
      <c r="B7" s="18" t="s">
        <v>23</v>
      </c>
      <c r="C7" s="17">
        <v>0.253</v>
      </c>
      <c r="D7" s="17">
        <v>0.26100000000000001</v>
      </c>
      <c r="E7" s="17">
        <v>0.27400000000000002</v>
      </c>
      <c r="F7" s="17">
        <v>0.27400000000000002</v>
      </c>
      <c r="G7" s="17">
        <v>0.26700000000000002</v>
      </c>
      <c r="H7" s="17">
        <v>0.27300000000000002</v>
      </c>
      <c r="I7" s="17">
        <v>0.27400000000000002</v>
      </c>
      <c r="J7" s="17">
        <v>0.25</v>
      </c>
      <c r="K7" s="17">
        <v>0.26700000000000002</v>
      </c>
      <c r="L7" s="17">
        <v>0.27100000000000002</v>
      </c>
      <c r="M7" s="17">
        <v>0.26200000000000001</v>
      </c>
      <c r="N7" s="17">
        <v>0.25900000000000001</v>
      </c>
      <c r="O7" s="17">
        <v>0.26700000000000002</v>
      </c>
      <c r="P7" s="17">
        <v>0.26200000000000001</v>
      </c>
      <c r="Q7" s="17">
        <v>0.26700000000000002</v>
      </c>
      <c r="R7" s="17">
        <v>0.28199999999999997</v>
      </c>
    </row>
    <row r="8" spans="1:18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9"/>
      <c r="Q8" s="29"/>
      <c r="R8" s="15"/>
    </row>
    <row r="9" spans="1:18" x14ac:dyDescent="0.25">
      <c r="A9" s="16"/>
      <c r="B9" s="16"/>
      <c r="C9" s="56">
        <v>2001</v>
      </c>
      <c r="D9" s="56">
        <v>2002</v>
      </c>
      <c r="E9" s="56">
        <v>2003</v>
      </c>
      <c r="F9" s="56">
        <v>2004</v>
      </c>
      <c r="G9" s="56">
        <v>2005</v>
      </c>
      <c r="H9" s="56">
        <v>2006</v>
      </c>
      <c r="I9" s="56">
        <v>2007</v>
      </c>
      <c r="J9" s="56">
        <v>2008</v>
      </c>
      <c r="K9" s="56">
        <v>2009</v>
      </c>
      <c r="L9" s="56">
        <v>2010</v>
      </c>
      <c r="M9" s="56">
        <v>2011</v>
      </c>
      <c r="N9" s="56">
        <v>2012</v>
      </c>
      <c r="O9" s="56">
        <v>2013</v>
      </c>
      <c r="P9" s="56">
        <v>2014</v>
      </c>
      <c r="Q9" s="56">
        <v>2015</v>
      </c>
      <c r="R9" s="56">
        <v>2016</v>
      </c>
    </row>
    <row r="10" spans="1:18" x14ac:dyDescent="0.25">
      <c r="A10" s="67" t="s">
        <v>9</v>
      </c>
      <c r="B10" s="16" t="s">
        <v>22</v>
      </c>
      <c r="C10" s="19">
        <v>23062</v>
      </c>
      <c r="D10" s="19">
        <v>21382</v>
      </c>
      <c r="E10" s="19">
        <v>20214</v>
      </c>
      <c r="F10" s="19">
        <v>21613</v>
      </c>
      <c r="G10" s="19">
        <v>21243</v>
      </c>
      <c r="H10" s="19">
        <v>20756</v>
      </c>
      <c r="I10" s="19">
        <v>20851</v>
      </c>
      <c r="J10" s="19">
        <v>20057</v>
      </c>
      <c r="K10" s="19">
        <v>17944</v>
      </c>
      <c r="L10" s="19">
        <v>14382</v>
      </c>
      <c r="M10" s="19">
        <v>14177</v>
      </c>
      <c r="N10" s="19">
        <v>14288</v>
      </c>
      <c r="O10" s="19">
        <v>14662</v>
      </c>
      <c r="P10" s="19">
        <v>17083</v>
      </c>
      <c r="Q10" s="19">
        <v>17764</v>
      </c>
      <c r="R10" s="19">
        <v>15513</v>
      </c>
    </row>
    <row r="11" spans="1:18" x14ac:dyDescent="0.25">
      <c r="A11" s="68"/>
      <c r="B11" s="16" t="s">
        <v>23</v>
      </c>
      <c r="C11" s="19">
        <v>25841</v>
      </c>
      <c r="D11" s="19">
        <v>24824</v>
      </c>
      <c r="E11" s="19">
        <v>24457</v>
      </c>
      <c r="F11" s="19">
        <v>25222</v>
      </c>
      <c r="G11" s="19">
        <v>24646</v>
      </c>
      <c r="H11" s="19">
        <v>22975</v>
      </c>
      <c r="I11" s="19">
        <v>22089</v>
      </c>
      <c r="J11" s="19">
        <v>19253</v>
      </c>
      <c r="K11" s="19">
        <v>18200</v>
      </c>
      <c r="L11" s="19">
        <v>15048</v>
      </c>
      <c r="M11" s="19">
        <v>13742</v>
      </c>
      <c r="N11" s="19">
        <v>13673</v>
      </c>
      <c r="O11" s="19">
        <v>14474</v>
      </c>
      <c r="P11" s="19">
        <v>15293</v>
      </c>
      <c r="Q11" s="19">
        <v>16410</v>
      </c>
      <c r="R11" s="19">
        <v>15732</v>
      </c>
    </row>
    <row r="12" spans="1:18" x14ac:dyDescent="0.25">
      <c r="A12" s="67" t="s">
        <v>10</v>
      </c>
      <c r="B12" s="16" t="s">
        <v>22</v>
      </c>
      <c r="C12" s="19">
        <v>17303</v>
      </c>
      <c r="D12" s="19">
        <v>16745</v>
      </c>
      <c r="E12" s="19">
        <v>16779</v>
      </c>
      <c r="F12" s="19">
        <v>18413</v>
      </c>
      <c r="G12" s="19">
        <v>20017</v>
      </c>
      <c r="H12" s="19">
        <v>20136</v>
      </c>
      <c r="I12" s="19">
        <v>21121</v>
      </c>
      <c r="J12" s="19">
        <v>20482</v>
      </c>
      <c r="K12" s="19">
        <v>17822</v>
      </c>
      <c r="L12" s="19">
        <v>15287</v>
      </c>
      <c r="M12" s="19">
        <v>15052</v>
      </c>
      <c r="N12" s="19">
        <v>14276</v>
      </c>
      <c r="O12" s="19">
        <v>15693</v>
      </c>
      <c r="P12" s="19">
        <v>17255</v>
      </c>
      <c r="Q12" s="19">
        <v>19259</v>
      </c>
      <c r="R12" s="19">
        <v>17282</v>
      </c>
    </row>
    <row r="13" spans="1:18" x14ac:dyDescent="0.25">
      <c r="A13" s="68"/>
      <c r="B13" s="18" t="s">
        <v>23</v>
      </c>
      <c r="C13" s="19">
        <v>22423</v>
      </c>
      <c r="D13" s="19">
        <v>22280</v>
      </c>
      <c r="E13" s="19">
        <v>23248</v>
      </c>
      <c r="F13" s="19">
        <v>24590</v>
      </c>
      <c r="G13" s="19">
        <v>23972</v>
      </c>
      <c r="H13" s="19">
        <v>23946</v>
      </c>
      <c r="I13" s="19">
        <v>24160</v>
      </c>
      <c r="J13" s="19">
        <v>19946</v>
      </c>
      <c r="K13" s="19">
        <v>19640</v>
      </c>
      <c r="L13" s="19">
        <v>16641</v>
      </c>
      <c r="M13" s="19">
        <v>15258</v>
      </c>
      <c r="N13" s="19">
        <v>14758</v>
      </c>
      <c r="O13" s="19">
        <v>16319</v>
      </c>
      <c r="P13" s="19">
        <v>17589</v>
      </c>
      <c r="Q13" s="19">
        <v>19488</v>
      </c>
      <c r="R13" s="19">
        <v>19080</v>
      </c>
    </row>
    <row r="15" spans="1:18" x14ac:dyDescent="0.25">
      <c r="A15" s="15" t="s">
        <v>48</v>
      </c>
    </row>
    <row r="36" spans="1:12" ht="16.5" x14ac:dyDescent="0.3">
      <c r="A36" s="9" t="s">
        <v>28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s="1" customFormat="1" ht="16.5" x14ac:dyDescent="0.3">
      <c r="A37" s="33" t="s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/>
  </sheetViews>
  <sheetFormatPr defaultRowHeight="15" x14ac:dyDescent="0.25"/>
  <cols>
    <col min="1" max="1" width="14.85546875" customWidth="1"/>
  </cols>
  <sheetData>
    <row r="1" spans="1:17" ht="15.75" x14ac:dyDescent="0.25">
      <c r="A1" s="8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2"/>
      <c r="O1" s="32"/>
    </row>
    <row r="2" spans="1:17" x14ac:dyDescent="0.25">
      <c r="A2" s="6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43"/>
      <c r="O2" s="43"/>
    </row>
    <row r="3" spans="1:17" x14ac:dyDescent="0.25">
      <c r="A3" s="28"/>
      <c r="B3" s="48">
        <v>2001</v>
      </c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8">
        <v>2009</v>
      </c>
      <c r="K3" s="48">
        <v>2010</v>
      </c>
      <c r="L3" s="48">
        <v>2011</v>
      </c>
      <c r="M3" s="49">
        <v>2012</v>
      </c>
      <c r="N3" s="49">
        <v>2013</v>
      </c>
      <c r="O3" s="49">
        <v>2014</v>
      </c>
      <c r="P3" s="48">
        <v>2015</v>
      </c>
      <c r="Q3" s="48">
        <v>2016</v>
      </c>
    </row>
    <row r="4" spans="1:17" x14ac:dyDescent="0.25">
      <c r="A4" s="10" t="s">
        <v>2</v>
      </c>
      <c r="B4" s="45">
        <v>5369</v>
      </c>
      <c r="C4" s="45">
        <v>5481</v>
      </c>
      <c r="D4" s="45">
        <v>5316</v>
      </c>
      <c r="E4" s="45">
        <v>4857</v>
      </c>
      <c r="F4" s="45">
        <v>5382</v>
      </c>
      <c r="G4" s="45">
        <v>4899</v>
      </c>
      <c r="H4" s="45">
        <v>5018</v>
      </c>
      <c r="I4" s="45">
        <v>5207</v>
      </c>
      <c r="J4" s="46">
        <v>5319</v>
      </c>
      <c r="K4" s="47">
        <v>3503</v>
      </c>
      <c r="L4" s="47">
        <v>3006</v>
      </c>
      <c r="M4" s="47">
        <v>3807</v>
      </c>
      <c r="N4" s="47">
        <v>4247</v>
      </c>
      <c r="O4" s="19">
        <v>4607</v>
      </c>
      <c r="P4" s="19">
        <v>4596</v>
      </c>
      <c r="Q4" s="47">
        <v>3217</v>
      </c>
    </row>
    <row r="5" spans="1:17" x14ac:dyDescent="0.25">
      <c r="A5" s="10" t="s">
        <v>3</v>
      </c>
      <c r="B5" s="45">
        <v>3549</v>
      </c>
      <c r="C5" s="45">
        <v>4172</v>
      </c>
      <c r="D5" s="45">
        <v>4083</v>
      </c>
      <c r="E5" s="45">
        <v>4090</v>
      </c>
      <c r="F5" s="45">
        <v>4334</v>
      </c>
      <c r="G5" s="45">
        <v>4006</v>
      </c>
      <c r="H5" s="45">
        <v>4385</v>
      </c>
      <c r="I5" s="45">
        <v>4776</v>
      </c>
      <c r="J5" s="46">
        <v>4510</v>
      </c>
      <c r="K5" s="47">
        <v>3249</v>
      </c>
      <c r="L5" s="47">
        <v>2598</v>
      </c>
      <c r="M5" s="47">
        <v>3154</v>
      </c>
      <c r="N5" s="47">
        <v>3695</v>
      </c>
      <c r="O5" s="19">
        <v>4011</v>
      </c>
      <c r="P5" s="19">
        <v>4328</v>
      </c>
      <c r="Q5" s="47">
        <v>3088</v>
      </c>
    </row>
    <row r="6" spans="1:17" x14ac:dyDescent="0.25">
      <c r="A6" s="49" t="s">
        <v>4</v>
      </c>
      <c r="B6" s="50">
        <f t="shared" ref="B6:O6" si="0">B4+B5</f>
        <v>8918</v>
      </c>
      <c r="C6" s="50">
        <f t="shared" si="0"/>
        <v>9653</v>
      </c>
      <c r="D6" s="50">
        <f t="shared" si="0"/>
        <v>9399</v>
      </c>
      <c r="E6" s="50">
        <f t="shared" si="0"/>
        <v>8947</v>
      </c>
      <c r="F6" s="50">
        <f t="shared" si="0"/>
        <v>9716</v>
      </c>
      <c r="G6" s="50">
        <f t="shared" si="0"/>
        <v>8905</v>
      </c>
      <c r="H6" s="50">
        <f t="shared" si="0"/>
        <v>9403</v>
      </c>
      <c r="I6" s="50">
        <f t="shared" si="0"/>
        <v>9983</v>
      </c>
      <c r="J6" s="50">
        <f t="shared" si="0"/>
        <v>9829</v>
      </c>
      <c r="K6" s="50">
        <f t="shared" si="0"/>
        <v>6752</v>
      </c>
      <c r="L6" s="50">
        <f t="shared" si="0"/>
        <v>5604</v>
      </c>
      <c r="M6" s="50">
        <f t="shared" si="0"/>
        <v>6961</v>
      </c>
      <c r="N6" s="50">
        <f t="shared" si="0"/>
        <v>7942</v>
      </c>
      <c r="O6" s="50">
        <f t="shared" si="0"/>
        <v>8618</v>
      </c>
      <c r="P6" s="50">
        <f t="shared" ref="P6:Q6" si="1">P4+P5</f>
        <v>8924</v>
      </c>
      <c r="Q6" s="50">
        <f t="shared" si="1"/>
        <v>6305</v>
      </c>
    </row>
    <row r="7" spans="1:17" x14ac:dyDescent="0.25">
      <c r="A7" s="51" t="s">
        <v>0</v>
      </c>
      <c r="B7" s="52">
        <v>0.60204081632653061</v>
      </c>
      <c r="C7" s="53">
        <v>0.56780275562001448</v>
      </c>
      <c r="D7" s="53">
        <v>0.56559208426428342</v>
      </c>
      <c r="E7" s="53">
        <v>0.54286352967475127</v>
      </c>
      <c r="F7" s="53">
        <v>0.55393165911897901</v>
      </c>
      <c r="G7" s="53">
        <v>0.55014037057832677</v>
      </c>
      <c r="H7" s="53">
        <v>0.53365947038179307</v>
      </c>
      <c r="I7" s="53">
        <v>0.52158669738555541</v>
      </c>
      <c r="J7" s="53">
        <v>0.54115372876182721</v>
      </c>
      <c r="K7" s="53">
        <v>0.51880924170616116</v>
      </c>
      <c r="L7" s="54">
        <v>0.5364025695931478</v>
      </c>
      <c r="M7" s="54">
        <v>0.5469041804338457</v>
      </c>
      <c r="N7" s="54">
        <v>0.53500000000000003</v>
      </c>
      <c r="O7" s="54">
        <v>0.53500000000000003</v>
      </c>
      <c r="P7" s="54">
        <v>0.51500000000000001</v>
      </c>
      <c r="Q7" s="54">
        <v>0.51</v>
      </c>
    </row>
    <row r="8" spans="1:17" x14ac:dyDescent="0.25">
      <c r="A8" s="51" t="s">
        <v>1</v>
      </c>
      <c r="B8" s="52">
        <v>0.39795918367346939</v>
      </c>
      <c r="C8" s="53">
        <v>0.43219724437998552</v>
      </c>
      <c r="D8" s="53">
        <v>0.43440791573571658</v>
      </c>
      <c r="E8" s="53">
        <v>0.45713647032524868</v>
      </c>
      <c r="F8" s="53">
        <v>0.44606834088102099</v>
      </c>
      <c r="G8" s="53">
        <v>0.44985962942167323</v>
      </c>
      <c r="H8" s="53">
        <v>0.46634052961820693</v>
      </c>
      <c r="I8" s="53">
        <v>0.47841330261444454</v>
      </c>
      <c r="J8" s="55">
        <v>0.45884627123817273</v>
      </c>
      <c r="K8" s="55">
        <v>0.48119075829383884</v>
      </c>
      <c r="L8" s="54">
        <v>0.46359743040685225</v>
      </c>
      <c r="M8" s="54">
        <v>0.4530958195661543</v>
      </c>
      <c r="N8" s="54">
        <v>0.46500000000000002</v>
      </c>
      <c r="O8" s="54">
        <v>0.46500000000000002</v>
      </c>
      <c r="P8" s="54">
        <v>0.48499999999999999</v>
      </c>
      <c r="Q8" s="54">
        <v>0.49</v>
      </c>
    </row>
    <row r="10" spans="1:17" x14ac:dyDescent="0.25">
      <c r="A10" s="15" t="s">
        <v>49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/>
  </sheetViews>
  <sheetFormatPr defaultRowHeight="15" x14ac:dyDescent="0.25"/>
  <sheetData>
    <row r="1" spans="1:17" s="1" customFormat="1" ht="15.75" x14ac:dyDescent="0.25">
      <c r="A1" s="8" t="s">
        <v>67</v>
      </c>
    </row>
    <row r="2" spans="1:17" ht="16.5" x14ac:dyDescent="0.3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"/>
    </row>
    <row r="3" spans="1:17" x14ac:dyDescent="0.25">
      <c r="A3" s="28"/>
      <c r="B3" s="48">
        <v>2001</v>
      </c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8">
        <v>2009</v>
      </c>
      <c r="K3" s="48">
        <v>2010</v>
      </c>
      <c r="L3" s="48">
        <v>2011</v>
      </c>
      <c r="M3" s="49">
        <v>2012</v>
      </c>
      <c r="N3" s="49">
        <v>2013</v>
      </c>
      <c r="O3" s="48">
        <v>2014</v>
      </c>
      <c r="P3" s="48">
        <v>2015</v>
      </c>
      <c r="Q3" s="48">
        <v>2016</v>
      </c>
    </row>
    <row r="4" spans="1:17" x14ac:dyDescent="0.25">
      <c r="A4" s="10" t="s">
        <v>5</v>
      </c>
      <c r="B4" s="45">
        <v>4945</v>
      </c>
      <c r="C4" s="45">
        <v>4981</v>
      </c>
      <c r="D4" s="45">
        <v>4820</v>
      </c>
      <c r="E4" s="45">
        <v>4365</v>
      </c>
      <c r="F4" s="45">
        <v>4923</v>
      </c>
      <c r="G4" s="45">
        <v>4500</v>
      </c>
      <c r="H4" s="45">
        <v>5085</v>
      </c>
      <c r="I4" s="45">
        <v>5446</v>
      </c>
      <c r="J4" s="46">
        <v>5326</v>
      </c>
      <c r="K4" s="47">
        <v>3352</v>
      </c>
      <c r="L4" s="47">
        <v>3141</v>
      </c>
      <c r="M4" s="47">
        <v>3784</v>
      </c>
      <c r="N4" s="47">
        <v>4354</v>
      </c>
      <c r="O4" s="19">
        <v>4788</v>
      </c>
      <c r="P4" s="19">
        <v>5178</v>
      </c>
      <c r="Q4" s="47">
        <v>3773</v>
      </c>
    </row>
    <row r="5" spans="1:17" x14ac:dyDescent="0.25">
      <c r="A5" s="10" t="s">
        <v>6</v>
      </c>
      <c r="B5" s="45">
        <v>4377</v>
      </c>
      <c r="C5" s="45">
        <v>5103</v>
      </c>
      <c r="D5" s="45">
        <v>4970</v>
      </c>
      <c r="E5" s="45">
        <v>4999</v>
      </c>
      <c r="F5" s="45">
        <v>5257</v>
      </c>
      <c r="G5" s="45">
        <v>4868</v>
      </c>
      <c r="H5" s="45">
        <v>4926</v>
      </c>
      <c r="I5" s="45">
        <v>5190</v>
      </c>
      <c r="J5" s="46">
        <v>5134</v>
      </c>
      <c r="K5" s="47">
        <v>3967</v>
      </c>
      <c r="L5" s="47">
        <v>2980</v>
      </c>
      <c r="M5" s="47">
        <v>3741</v>
      </c>
      <c r="N5" s="47">
        <v>4150</v>
      </c>
      <c r="O5" s="19">
        <v>4548</v>
      </c>
      <c r="P5" s="19">
        <v>4715</v>
      </c>
      <c r="Q5" s="47">
        <v>3351</v>
      </c>
    </row>
    <row r="6" spans="1:17" x14ac:dyDescent="0.25">
      <c r="A6" s="49" t="s">
        <v>4</v>
      </c>
      <c r="B6" s="50">
        <f>B4+B5</f>
        <v>9322</v>
      </c>
      <c r="C6" s="50">
        <f t="shared" ref="C6:O6" si="0">C4+C5</f>
        <v>10084</v>
      </c>
      <c r="D6" s="50">
        <f t="shared" si="0"/>
        <v>9790</v>
      </c>
      <c r="E6" s="50">
        <f t="shared" si="0"/>
        <v>9364</v>
      </c>
      <c r="F6" s="50">
        <f t="shared" si="0"/>
        <v>10180</v>
      </c>
      <c r="G6" s="50">
        <f t="shared" si="0"/>
        <v>9368</v>
      </c>
      <c r="H6" s="50">
        <f t="shared" si="0"/>
        <v>10011</v>
      </c>
      <c r="I6" s="50">
        <f t="shared" si="0"/>
        <v>10636</v>
      </c>
      <c r="J6" s="50">
        <f t="shared" si="0"/>
        <v>10460</v>
      </c>
      <c r="K6" s="50">
        <f t="shared" si="0"/>
        <v>7319</v>
      </c>
      <c r="L6" s="50">
        <f t="shared" si="0"/>
        <v>6121</v>
      </c>
      <c r="M6" s="50">
        <f t="shared" si="0"/>
        <v>7525</v>
      </c>
      <c r="N6" s="50">
        <f t="shared" si="0"/>
        <v>8504</v>
      </c>
      <c r="O6" s="50">
        <f t="shared" si="0"/>
        <v>9336</v>
      </c>
      <c r="P6" s="50">
        <f t="shared" ref="P6:Q6" si="1">P4+P5</f>
        <v>9893</v>
      </c>
      <c r="Q6" s="50">
        <f t="shared" si="1"/>
        <v>7124</v>
      </c>
    </row>
    <row r="7" spans="1:17" x14ac:dyDescent="0.25">
      <c r="A7" s="51" t="s">
        <v>7</v>
      </c>
      <c r="B7" s="52">
        <v>0.53046556532932843</v>
      </c>
      <c r="C7" s="53">
        <v>0.49395081316937722</v>
      </c>
      <c r="D7" s="53">
        <v>0.49233912155260467</v>
      </c>
      <c r="E7" s="53">
        <v>0.46614694574967963</v>
      </c>
      <c r="F7" s="53">
        <v>0.48359528487229864</v>
      </c>
      <c r="G7" s="53">
        <v>0.48035866780529463</v>
      </c>
      <c r="H7" s="53">
        <v>0.50794126460893019</v>
      </c>
      <c r="I7" s="53">
        <v>0.51203459947348628</v>
      </c>
      <c r="J7" s="53">
        <v>0.50917782026768643</v>
      </c>
      <c r="K7" s="53">
        <v>0.45798606366990025</v>
      </c>
      <c r="L7" s="54">
        <v>0.51315144584218264</v>
      </c>
      <c r="M7" s="54">
        <v>0.50285714285714289</v>
      </c>
      <c r="N7" s="54">
        <v>0.51200000000000001</v>
      </c>
      <c r="O7" s="54">
        <v>0.51300000000000001</v>
      </c>
      <c r="P7" s="54">
        <v>0.52300000000000002</v>
      </c>
      <c r="Q7" s="54">
        <v>0.53</v>
      </c>
    </row>
    <row r="8" spans="1:17" x14ac:dyDescent="0.25">
      <c r="A8" s="51" t="s">
        <v>8</v>
      </c>
      <c r="B8" s="52">
        <v>0.46953443467067152</v>
      </c>
      <c r="C8" s="53">
        <v>0.50604918683062272</v>
      </c>
      <c r="D8" s="53">
        <v>0.50766087844739527</v>
      </c>
      <c r="E8" s="53">
        <v>0.53385305425032037</v>
      </c>
      <c r="F8" s="53">
        <v>0.51640471512770136</v>
      </c>
      <c r="G8" s="53">
        <v>0.51964133219470543</v>
      </c>
      <c r="H8" s="53">
        <v>0.49205873539106981</v>
      </c>
      <c r="I8" s="53">
        <v>0.48796540052651372</v>
      </c>
      <c r="J8" s="55">
        <v>0.49082217973231357</v>
      </c>
      <c r="K8" s="55">
        <v>0.54201393633009975</v>
      </c>
      <c r="L8" s="54">
        <v>0.48684855415781736</v>
      </c>
      <c r="M8" s="54">
        <v>0.49714285714285716</v>
      </c>
      <c r="N8" s="54">
        <v>0.48799999999999999</v>
      </c>
      <c r="O8" s="54">
        <v>0.48699999999999999</v>
      </c>
      <c r="P8" s="54">
        <v>0.47699999999999998</v>
      </c>
      <c r="Q8" s="54">
        <v>0.47</v>
      </c>
    </row>
    <row r="10" spans="1:17" x14ac:dyDescent="0.25">
      <c r="A10" s="15" t="s">
        <v>50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5"/>
  <sheetData>
    <row r="1" spans="1:18" s="1" customFormat="1" ht="15.75" x14ac:dyDescent="0.25">
      <c r="A1" s="8" t="s">
        <v>67</v>
      </c>
    </row>
    <row r="2" spans="1:18" s="1" customFormat="1" x14ac:dyDescent="0.25"/>
    <row r="3" spans="1:18" x14ac:dyDescent="0.25">
      <c r="A3" s="16"/>
      <c r="B3" s="16"/>
      <c r="C3" s="56">
        <v>2001</v>
      </c>
      <c r="D3" s="56">
        <v>2002</v>
      </c>
      <c r="E3" s="56">
        <v>2003</v>
      </c>
      <c r="F3" s="56">
        <v>2004</v>
      </c>
      <c r="G3" s="56">
        <v>2005</v>
      </c>
      <c r="H3" s="56">
        <v>2006</v>
      </c>
      <c r="I3" s="56">
        <v>2007</v>
      </c>
      <c r="J3" s="56">
        <v>2008</v>
      </c>
      <c r="K3" s="56">
        <v>2009</v>
      </c>
      <c r="L3" s="56">
        <v>2010</v>
      </c>
      <c r="M3" s="56">
        <v>2011</v>
      </c>
      <c r="N3" s="56">
        <v>2012</v>
      </c>
      <c r="O3" s="56">
        <v>2013</v>
      </c>
      <c r="P3" s="56">
        <v>2014</v>
      </c>
      <c r="Q3" s="56">
        <v>2015</v>
      </c>
      <c r="R3" s="56">
        <v>2016</v>
      </c>
    </row>
    <row r="4" spans="1:18" x14ac:dyDescent="0.25">
      <c r="A4" s="67" t="s">
        <v>9</v>
      </c>
      <c r="B4" s="16" t="s">
        <v>22</v>
      </c>
      <c r="C4" s="17">
        <v>0.34399999999999997</v>
      </c>
      <c r="D4" s="17">
        <v>0.29599999999999999</v>
      </c>
      <c r="E4" s="17">
        <v>0.29199999999999998</v>
      </c>
      <c r="F4" s="17">
        <v>0.27800000000000002</v>
      </c>
      <c r="G4" s="17">
        <v>0.28599999999999998</v>
      </c>
      <c r="H4" s="17">
        <v>0.28000000000000003</v>
      </c>
      <c r="I4" s="17">
        <v>0.28599999999999998</v>
      </c>
      <c r="J4" s="17">
        <v>0.27700000000000002</v>
      </c>
      <c r="K4" s="17">
        <v>0.29199999999999998</v>
      </c>
      <c r="L4" s="17">
        <v>0.249</v>
      </c>
      <c r="M4" s="17">
        <v>0.28799999999999998</v>
      </c>
      <c r="N4" s="17">
        <v>0.29299999999999998</v>
      </c>
      <c r="O4" s="17">
        <v>0.28399999999999997</v>
      </c>
      <c r="P4" s="17">
        <v>0.28699999999999998</v>
      </c>
      <c r="Q4" s="17">
        <v>0.26800000000000002</v>
      </c>
      <c r="R4" s="17">
        <v>0.27500000000000002</v>
      </c>
    </row>
    <row r="5" spans="1:18" x14ac:dyDescent="0.25">
      <c r="A5" s="68"/>
      <c r="B5" s="16" t="s">
        <v>23</v>
      </c>
      <c r="C5" s="17">
        <v>0.25800000000000001</v>
      </c>
      <c r="D5" s="17">
        <v>0.27200000000000002</v>
      </c>
      <c r="E5" s="17">
        <v>0.27400000000000002</v>
      </c>
      <c r="F5" s="17">
        <v>0.26500000000000001</v>
      </c>
      <c r="G5" s="17">
        <v>0.26800000000000002</v>
      </c>
      <c r="H5" s="17">
        <v>0.27</v>
      </c>
      <c r="I5" s="17">
        <v>0.248</v>
      </c>
      <c r="J5" s="17">
        <v>0.245</v>
      </c>
      <c r="K5" s="17">
        <v>0.249</v>
      </c>
      <c r="L5" s="17">
        <v>0.27</v>
      </c>
      <c r="M5" s="17">
        <v>0.248</v>
      </c>
      <c r="N5" s="17">
        <v>0.254</v>
      </c>
      <c r="O5" s="17">
        <v>0.251</v>
      </c>
      <c r="P5" s="17">
        <v>0.247</v>
      </c>
      <c r="Q5" s="17">
        <v>0.247</v>
      </c>
      <c r="R5" s="17">
        <v>0.23499999999999999</v>
      </c>
    </row>
    <row r="6" spans="1:18" x14ac:dyDescent="0.25">
      <c r="A6" s="67" t="s">
        <v>10</v>
      </c>
      <c r="B6" s="16" t="s">
        <v>22</v>
      </c>
      <c r="C6" s="17">
        <v>0.183</v>
      </c>
      <c r="D6" s="17">
        <v>0.19500000000000001</v>
      </c>
      <c r="E6" s="17">
        <v>0.19800000000000001</v>
      </c>
      <c r="F6" s="17">
        <v>0.187</v>
      </c>
      <c r="G6" s="17">
        <v>0.19600000000000001</v>
      </c>
      <c r="H6" s="17">
        <v>0.19500000000000001</v>
      </c>
      <c r="I6" s="17">
        <v>0.217</v>
      </c>
      <c r="J6" s="17">
        <v>0.23200000000000001</v>
      </c>
      <c r="K6" s="17">
        <v>0.218</v>
      </c>
      <c r="L6" s="17">
        <v>0.20599999999999999</v>
      </c>
      <c r="M6" s="17">
        <v>0.221</v>
      </c>
      <c r="N6" s="17">
        <v>0.20300000000000001</v>
      </c>
      <c r="O6" s="17">
        <v>0.223</v>
      </c>
      <c r="P6" s="17">
        <v>0.222</v>
      </c>
      <c r="Q6" s="17">
        <v>0.248</v>
      </c>
      <c r="R6" s="17">
        <v>0.24600000000000002</v>
      </c>
    </row>
    <row r="7" spans="1:18" x14ac:dyDescent="0.25">
      <c r="A7" s="68"/>
      <c r="B7" s="18" t="s">
        <v>23</v>
      </c>
      <c r="C7" s="17">
        <v>0.215</v>
      </c>
      <c r="D7" s="17">
        <v>0.23799999999999999</v>
      </c>
      <c r="E7" s="17">
        <v>0.23599999999999999</v>
      </c>
      <c r="F7" s="17">
        <v>0.27</v>
      </c>
      <c r="G7" s="17">
        <v>0.25</v>
      </c>
      <c r="H7" s="17">
        <v>0.255</v>
      </c>
      <c r="I7" s="17">
        <v>0.25</v>
      </c>
      <c r="J7" s="17">
        <v>0.246</v>
      </c>
      <c r="K7" s="17">
        <v>0.24099999999999999</v>
      </c>
      <c r="L7" s="17">
        <v>0.27500000000000002</v>
      </c>
      <c r="M7" s="17">
        <v>0.24299999999999999</v>
      </c>
      <c r="N7" s="17">
        <v>0.25</v>
      </c>
      <c r="O7" s="17">
        <v>0.24299999999999999</v>
      </c>
      <c r="P7" s="17">
        <v>0.24299999999999999</v>
      </c>
      <c r="Q7" s="17">
        <v>0.23699999999999999</v>
      </c>
      <c r="R7" s="17">
        <v>0.24299999999999999</v>
      </c>
    </row>
    <row r="8" spans="1:18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9"/>
      <c r="Q8" s="29"/>
      <c r="R8" s="15"/>
    </row>
    <row r="9" spans="1:18" x14ac:dyDescent="0.25">
      <c r="A9" s="16"/>
      <c r="B9" s="16"/>
      <c r="C9" s="56">
        <v>2001</v>
      </c>
      <c r="D9" s="56">
        <v>2002</v>
      </c>
      <c r="E9" s="56">
        <v>2003</v>
      </c>
      <c r="F9" s="56">
        <v>2004</v>
      </c>
      <c r="G9" s="56">
        <v>2005</v>
      </c>
      <c r="H9" s="56">
        <v>2006</v>
      </c>
      <c r="I9" s="56">
        <v>2007</v>
      </c>
      <c r="J9" s="56">
        <v>2008</v>
      </c>
      <c r="K9" s="56">
        <v>2009</v>
      </c>
      <c r="L9" s="56">
        <v>2010</v>
      </c>
      <c r="M9" s="56">
        <v>2011</v>
      </c>
      <c r="N9" s="56">
        <v>2012</v>
      </c>
      <c r="O9" s="56">
        <v>2013</v>
      </c>
      <c r="P9" s="56">
        <v>2014</v>
      </c>
      <c r="Q9" s="56">
        <v>2015</v>
      </c>
      <c r="R9" s="56">
        <v>2016</v>
      </c>
    </row>
    <row r="10" spans="1:18" x14ac:dyDescent="0.25">
      <c r="A10" s="67" t="s">
        <v>9</v>
      </c>
      <c r="B10" s="16" t="s">
        <v>22</v>
      </c>
      <c r="C10" s="19">
        <v>3069</v>
      </c>
      <c r="D10" s="19">
        <v>2856</v>
      </c>
      <c r="E10" s="19">
        <v>2745</v>
      </c>
      <c r="F10" s="19">
        <v>2488</v>
      </c>
      <c r="G10" s="19">
        <v>2779</v>
      </c>
      <c r="H10" s="19">
        <v>2492</v>
      </c>
      <c r="I10" s="19">
        <v>2689</v>
      </c>
      <c r="J10" s="19">
        <v>2763</v>
      </c>
      <c r="K10" s="19">
        <v>2867</v>
      </c>
      <c r="L10" s="19">
        <v>1682</v>
      </c>
      <c r="M10" s="19">
        <v>1614</v>
      </c>
      <c r="N10" s="19">
        <v>2042</v>
      </c>
      <c r="O10" s="19">
        <v>2254</v>
      </c>
      <c r="P10" s="19">
        <v>2477</v>
      </c>
      <c r="Q10" s="19">
        <v>2396</v>
      </c>
      <c r="R10" s="19">
        <v>1736</v>
      </c>
    </row>
    <row r="11" spans="1:18" x14ac:dyDescent="0.25">
      <c r="A11" s="68"/>
      <c r="B11" s="16" t="s">
        <v>23</v>
      </c>
      <c r="C11" s="19">
        <v>2300</v>
      </c>
      <c r="D11" s="19">
        <v>2625</v>
      </c>
      <c r="E11" s="19">
        <v>2571</v>
      </c>
      <c r="F11" s="19">
        <v>2369</v>
      </c>
      <c r="G11" s="19">
        <v>2603</v>
      </c>
      <c r="H11" s="19">
        <v>2407</v>
      </c>
      <c r="I11" s="19">
        <v>2329</v>
      </c>
      <c r="J11" s="19">
        <v>2444</v>
      </c>
      <c r="K11" s="19">
        <v>2452</v>
      </c>
      <c r="L11" s="19">
        <v>1821</v>
      </c>
      <c r="M11" s="19">
        <v>1392</v>
      </c>
      <c r="N11" s="19">
        <v>1765</v>
      </c>
      <c r="O11" s="19">
        <v>1993</v>
      </c>
      <c r="P11" s="19">
        <v>2130</v>
      </c>
      <c r="Q11" s="19">
        <v>2200</v>
      </c>
      <c r="R11" s="19">
        <v>1481</v>
      </c>
    </row>
    <row r="12" spans="1:18" x14ac:dyDescent="0.25">
      <c r="A12" s="67" t="s">
        <v>10</v>
      </c>
      <c r="B12" s="16" t="s">
        <v>22</v>
      </c>
      <c r="C12" s="19">
        <v>1629</v>
      </c>
      <c r="D12" s="19">
        <v>1878</v>
      </c>
      <c r="E12" s="19">
        <v>1865</v>
      </c>
      <c r="F12" s="19">
        <v>1671</v>
      </c>
      <c r="G12" s="19">
        <v>1903</v>
      </c>
      <c r="H12" s="19">
        <v>1737</v>
      </c>
      <c r="I12" s="19">
        <v>2037</v>
      </c>
      <c r="J12" s="19">
        <v>2320</v>
      </c>
      <c r="K12" s="19">
        <v>2138</v>
      </c>
      <c r="L12" s="19">
        <v>1394</v>
      </c>
      <c r="M12" s="19">
        <v>1239</v>
      </c>
      <c r="N12" s="19">
        <v>1411</v>
      </c>
      <c r="O12" s="19">
        <v>1769</v>
      </c>
      <c r="P12" s="19">
        <v>1915</v>
      </c>
      <c r="Q12" s="19">
        <v>2212</v>
      </c>
      <c r="R12" s="19">
        <v>1553</v>
      </c>
    </row>
    <row r="13" spans="1:18" x14ac:dyDescent="0.25">
      <c r="A13" s="68"/>
      <c r="B13" s="18" t="s">
        <v>23</v>
      </c>
      <c r="C13" s="19">
        <v>1920</v>
      </c>
      <c r="D13" s="19">
        <v>2294</v>
      </c>
      <c r="E13" s="19">
        <v>2218</v>
      </c>
      <c r="F13" s="19">
        <v>2419</v>
      </c>
      <c r="G13" s="19">
        <v>2431</v>
      </c>
      <c r="H13" s="19">
        <v>2269</v>
      </c>
      <c r="I13" s="19">
        <v>2348</v>
      </c>
      <c r="J13" s="19">
        <v>2456</v>
      </c>
      <c r="K13" s="19">
        <v>2372</v>
      </c>
      <c r="L13" s="19">
        <v>1855</v>
      </c>
      <c r="M13" s="19">
        <v>1359</v>
      </c>
      <c r="N13" s="19">
        <v>1743</v>
      </c>
      <c r="O13" s="19">
        <v>1926</v>
      </c>
      <c r="P13" s="19">
        <v>2096</v>
      </c>
      <c r="Q13" s="19">
        <v>2116</v>
      </c>
      <c r="R13" s="19">
        <v>1535</v>
      </c>
    </row>
    <row r="15" spans="1:18" x14ac:dyDescent="0.25">
      <c r="A15" s="15" t="s">
        <v>51</v>
      </c>
    </row>
    <row r="22" spans="14:14" x14ac:dyDescent="0.25">
      <c r="N22" s="21"/>
    </row>
    <row r="36" spans="1:12" ht="16.5" x14ac:dyDescent="0.3">
      <c r="A36" s="9" t="s">
        <v>28</v>
      </c>
    </row>
    <row r="37" spans="1:12" ht="16.5" x14ac:dyDescent="0.3">
      <c r="A37" s="33" t="s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/>
  </sheetViews>
  <sheetFormatPr defaultRowHeight="15" x14ac:dyDescent="0.25"/>
  <cols>
    <col min="1" max="1" width="15.140625" customWidth="1"/>
  </cols>
  <sheetData>
    <row r="1" spans="1:17" s="1" customFormat="1" ht="15.75" x14ac:dyDescent="0.25">
      <c r="A1" s="8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x14ac:dyDescent="0.25">
      <c r="A2" s="6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43"/>
      <c r="O2" s="43"/>
    </row>
    <row r="3" spans="1:17" x14ac:dyDescent="0.25">
      <c r="A3" s="28"/>
      <c r="B3" s="48">
        <v>2001</v>
      </c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8">
        <v>2009</v>
      </c>
      <c r="K3" s="48">
        <v>2010</v>
      </c>
      <c r="L3" s="48">
        <v>2011</v>
      </c>
      <c r="M3" s="49">
        <v>2012</v>
      </c>
      <c r="N3" s="49">
        <v>2013</v>
      </c>
      <c r="O3" s="48">
        <v>2014</v>
      </c>
      <c r="P3" s="48">
        <v>2015</v>
      </c>
      <c r="Q3" s="48">
        <v>2016</v>
      </c>
    </row>
    <row r="4" spans="1:17" x14ac:dyDescent="0.25">
      <c r="A4" s="10" t="s">
        <v>2</v>
      </c>
      <c r="B4" s="45">
        <v>33150</v>
      </c>
      <c r="C4" s="45">
        <v>36425</v>
      </c>
      <c r="D4" s="45">
        <v>33433</v>
      </c>
      <c r="E4" s="45">
        <v>34269</v>
      </c>
      <c r="F4" s="45">
        <v>32864</v>
      </c>
      <c r="G4" s="45">
        <v>36517</v>
      </c>
      <c r="H4" s="45">
        <v>33448</v>
      </c>
      <c r="I4" s="45">
        <v>34151</v>
      </c>
      <c r="J4" s="46">
        <v>31696</v>
      </c>
      <c r="K4" s="47">
        <v>29688</v>
      </c>
      <c r="L4" s="47">
        <v>25774</v>
      </c>
      <c r="M4" s="47">
        <v>26420</v>
      </c>
      <c r="N4" s="47">
        <v>22782</v>
      </c>
      <c r="O4" s="19">
        <v>23912</v>
      </c>
      <c r="P4" s="19">
        <v>24491</v>
      </c>
      <c r="Q4" s="47">
        <v>23846</v>
      </c>
    </row>
    <row r="5" spans="1:17" x14ac:dyDescent="0.25">
      <c r="A5" s="10" t="s">
        <v>3</v>
      </c>
      <c r="B5" s="45">
        <v>26301</v>
      </c>
      <c r="C5" s="45">
        <v>27735</v>
      </c>
      <c r="D5" s="45">
        <v>26854</v>
      </c>
      <c r="E5" s="45">
        <v>30052</v>
      </c>
      <c r="F5" s="45">
        <v>29667</v>
      </c>
      <c r="G5" s="45">
        <v>31876</v>
      </c>
      <c r="H5" s="45">
        <v>30792</v>
      </c>
      <c r="I5" s="45">
        <v>29213</v>
      </c>
      <c r="J5" s="46">
        <v>31533</v>
      </c>
      <c r="K5" s="47">
        <v>27591</v>
      </c>
      <c r="L5" s="47">
        <v>25225</v>
      </c>
      <c r="M5" s="47">
        <v>24266</v>
      </c>
      <c r="N5" s="47">
        <v>22176</v>
      </c>
      <c r="O5" s="19">
        <v>23221</v>
      </c>
      <c r="P5" s="19">
        <v>25438</v>
      </c>
      <c r="Q5" s="47">
        <v>24448</v>
      </c>
    </row>
    <row r="6" spans="1:17" x14ac:dyDescent="0.25">
      <c r="A6" s="49" t="s">
        <v>4</v>
      </c>
      <c r="B6" s="50">
        <f t="shared" ref="B6:O6" si="0">B4+B5</f>
        <v>59451</v>
      </c>
      <c r="C6" s="50">
        <f t="shared" si="0"/>
        <v>64160</v>
      </c>
      <c r="D6" s="50">
        <f t="shared" si="0"/>
        <v>60287</v>
      </c>
      <c r="E6" s="50">
        <f t="shared" si="0"/>
        <v>64321</v>
      </c>
      <c r="F6" s="50">
        <f t="shared" si="0"/>
        <v>62531</v>
      </c>
      <c r="G6" s="50">
        <f t="shared" si="0"/>
        <v>68393</v>
      </c>
      <c r="H6" s="50">
        <f t="shared" si="0"/>
        <v>64240</v>
      </c>
      <c r="I6" s="50">
        <f t="shared" si="0"/>
        <v>63364</v>
      </c>
      <c r="J6" s="50">
        <f t="shared" si="0"/>
        <v>63229</v>
      </c>
      <c r="K6" s="50">
        <f t="shared" si="0"/>
        <v>57279</v>
      </c>
      <c r="L6" s="50">
        <f t="shared" si="0"/>
        <v>50999</v>
      </c>
      <c r="M6" s="50">
        <f t="shared" si="0"/>
        <v>50686</v>
      </c>
      <c r="N6" s="50">
        <f t="shared" si="0"/>
        <v>44958</v>
      </c>
      <c r="O6" s="50">
        <f t="shared" si="0"/>
        <v>47133</v>
      </c>
      <c r="P6" s="50">
        <f t="shared" ref="P6:Q6" si="1">P4+P5</f>
        <v>49929</v>
      </c>
      <c r="Q6" s="50">
        <f t="shared" si="1"/>
        <v>48294</v>
      </c>
    </row>
    <row r="7" spans="1:17" x14ac:dyDescent="0.25">
      <c r="A7" s="51" t="s">
        <v>0</v>
      </c>
      <c r="B7" s="52">
        <v>0.55760205883837111</v>
      </c>
      <c r="C7" s="53">
        <v>0.56772132169576062</v>
      </c>
      <c r="D7" s="53">
        <v>0.55456400218952673</v>
      </c>
      <c r="E7" s="53">
        <v>0.5327808958194058</v>
      </c>
      <c r="F7" s="53">
        <v>0.52556332059298583</v>
      </c>
      <c r="G7" s="53">
        <v>0.53392891085344996</v>
      </c>
      <c r="H7" s="53">
        <v>0.5206724782067248</v>
      </c>
      <c r="I7" s="53">
        <v>0.53896534309702671</v>
      </c>
      <c r="J7" s="53">
        <v>0.50128896550633417</v>
      </c>
      <c r="K7" s="53">
        <v>0.51830513800869427</v>
      </c>
      <c r="L7" s="54">
        <v>0.505</v>
      </c>
      <c r="M7" s="54">
        <v>0.52100000000000002</v>
      </c>
      <c r="N7" s="54">
        <v>0.50700000000000001</v>
      </c>
      <c r="O7" s="54">
        <v>0.50700000000000001</v>
      </c>
      <c r="P7" s="54">
        <v>0.49099999999999999</v>
      </c>
      <c r="Q7" s="54">
        <v>0.49399999999999999</v>
      </c>
    </row>
    <row r="8" spans="1:17" x14ac:dyDescent="0.25">
      <c r="A8" s="51" t="s">
        <v>1</v>
      </c>
      <c r="B8" s="52">
        <v>0.44239794116162889</v>
      </c>
      <c r="C8" s="53">
        <v>0.43227867830423938</v>
      </c>
      <c r="D8" s="53">
        <v>0.44543599781047322</v>
      </c>
      <c r="E8" s="53">
        <v>0.4672191041805942</v>
      </c>
      <c r="F8" s="53">
        <v>0.47443667940701412</v>
      </c>
      <c r="G8" s="53">
        <v>0.4660710891465501</v>
      </c>
      <c r="H8" s="53">
        <v>0.4793275217932752</v>
      </c>
      <c r="I8" s="53">
        <v>0.46103465690297329</v>
      </c>
      <c r="J8" s="55">
        <v>0.49871103449366588</v>
      </c>
      <c r="K8" s="55">
        <v>0.48169486199130573</v>
      </c>
      <c r="L8" s="54">
        <v>0.495</v>
      </c>
      <c r="M8" s="54">
        <v>0.47899999999999998</v>
      </c>
      <c r="N8" s="54">
        <v>0.49299999999999999</v>
      </c>
      <c r="O8" s="54">
        <v>0.49299999999999999</v>
      </c>
      <c r="P8" s="54">
        <v>0.50900000000000001</v>
      </c>
      <c r="Q8" s="54">
        <v>0.50600000000000001</v>
      </c>
    </row>
    <row r="9" spans="1:17" x14ac:dyDescent="0.25">
      <c r="N9" s="31"/>
    </row>
    <row r="10" spans="1:17" x14ac:dyDescent="0.25">
      <c r="A10" s="15" t="s">
        <v>52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/>
  </sheetViews>
  <sheetFormatPr defaultRowHeight="15" x14ac:dyDescent="0.25"/>
  <sheetData>
    <row r="1" spans="1:17" ht="16.5" x14ac:dyDescent="0.3">
      <c r="A1" s="8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</row>
    <row r="2" spans="1:17" s="1" customFormat="1" ht="16.5" x14ac:dyDescent="0.3">
      <c r="A2" s="12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7" x14ac:dyDescent="0.25">
      <c r="A3" s="28"/>
      <c r="B3" s="48">
        <v>2001</v>
      </c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8">
        <v>2009</v>
      </c>
      <c r="K3" s="48">
        <v>2010</v>
      </c>
      <c r="L3" s="48">
        <v>2011</v>
      </c>
      <c r="M3" s="49">
        <v>2012</v>
      </c>
      <c r="N3" s="49">
        <v>2013</v>
      </c>
      <c r="O3" s="48">
        <v>2014</v>
      </c>
      <c r="P3" s="48">
        <v>2015</v>
      </c>
      <c r="Q3" s="48">
        <v>2016</v>
      </c>
    </row>
    <row r="4" spans="1:17" x14ac:dyDescent="0.25">
      <c r="A4" s="10" t="s">
        <v>5</v>
      </c>
      <c r="B4" s="45">
        <v>29247</v>
      </c>
      <c r="C4" s="45">
        <v>31179</v>
      </c>
      <c r="D4" s="45">
        <v>29754</v>
      </c>
      <c r="E4" s="45">
        <v>31109</v>
      </c>
      <c r="F4" s="45">
        <v>31917</v>
      </c>
      <c r="G4" s="45">
        <v>34025</v>
      </c>
      <c r="H4" s="45">
        <v>32365</v>
      </c>
      <c r="I4" s="45">
        <v>35743</v>
      </c>
      <c r="J4" s="46">
        <v>34324</v>
      </c>
      <c r="K4" s="47">
        <v>30222</v>
      </c>
      <c r="L4" s="47">
        <v>26418</v>
      </c>
      <c r="M4" s="47">
        <v>26052</v>
      </c>
      <c r="N4" s="47">
        <v>23803</v>
      </c>
      <c r="O4" s="19">
        <v>25608</v>
      </c>
      <c r="P4" s="19">
        <v>29109</v>
      </c>
      <c r="Q4" s="47">
        <v>28833</v>
      </c>
    </row>
    <row r="5" spans="1:17" x14ac:dyDescent="0.25">
      <c r="A5" s="10" t="s">
        <v>6</v>
      </c>
      <c r="B5" s="45">
        <v>36086</v>
      </c>
      <c r="C5" s="45">
        <v>39098</v>
      </c>
      <c r="D5" s="45">
        <v>37281</v>
      </c>
      <c r="E5" s="45">
        <v>41200</v>
      </c>
      <c r="F5" s="45">
        <v>38962</v>
      </c>
      <c r="G5" s="45">
        <v>43400</v>
      </c>
      <c r="H5" s="45">
        <v>41184</v>
      </c>
      <c r="I5" s="45">
        <v>36053</v>
      </c>
      <c r="J5" s="46">
        <v>39766</v>
      </c>
      <c r="K5" s="47">
        <v>35498</v>
      </c>
      <c r="L5" s="47">
        <v>32441</v>
      </c>
      <c r="M5" s="47">
        <v>31891</v>
      </c>
      <c r="N5" s="47">
        <v>28717</v>
      </c>
      <c r="O5" s="19">
        <v>30342</v>
      </c>
      <c r="P5" s="19">
        <v>30758</v>
      </c>
      <c r="Q5" s="47">
        <v>29774</v>
      </c>
    </row>
    <row r="6" spans="1:17" x14ac:dyDescent="0.25">
      <c r="A6" s="49" t="s">
        <v>4</v>
      </c>
      <c r="B6" s="50">
        <f>B4+B5</f>
        <v>65333</v>
      </c>
      <c r="C6" s="50">
        <f t="shared" ref="C6:O6" si="0">C4+C5</f>
        <v>70277</v>
      </c>
      <c r="D6" s="50">
        <f t="shared" si="0"/>
        <v>67035</v>
      </c>
      <c r="E6" s="50">
        <f t="shared" si="0"/>
        <v>72309</v>
      </c>
      <c r="F6" s="50">
        <f t="shared" si="0"/>
        <v>70879</v>
      </c>
      <c r="G6" s="50">
        <f t="shared" si="0"/>
        <v>77425</v>
      </c>
      <c r="H6" s="50">
        <f t="shared" si="0"/>
        <v>73549</v>
      </c>
      <c r="I6" s="50">
        <f t="shared" si="0"/>
        <v>71796</v>
      </c>
      <c r="J6" s="50">
        <f t="shared" si="0"/>
        <v>74090</v>
      </c>
      <c r="K6" s="50">
        <f t="shared" si="0"/>
        <v>65720</v>
      </c>
      <c r="L6" s="50">
        <f t="shared" si="0"/>
        <v>58859</v>
      </c>
      <c r="M6" s="50">
        <f t="shared" si="0"/>
        <v>57943</v>
      </c>
      <c r="N6" s="50">
        <f t="shared" si="0"/>
        <v>52520</v>
      </c>
      <c r="O6" s="50">
        <f t="shared" si="0"/>
        <v>55950</v>
      </c>
      <c r="P6" s="50">
        <f t="shared" ref="P6:Q6" si="1">P4+P5</f>
        <v>59867</v>
      </c>
      <c r="Q6" s="50">
        <f t="shared" si="1"/>
        <v>58607</v>
      </c>
    </row>
    <row r="7" spans="1:17" x14ac:dyDescent="0.25">
      <c r="A7" s="51" t="s">
        <v>7</v>
      </c>
      <c r="B7" s="52">
        <v>0.44800000000000001</v>
      </c>
      <c r="C7" s="53">
        <v>0.44400000000000001</v>
      </c>
      <c r="D7" s="53">
        <v>0.44400000000000001</v>
      </c>
      <c r="E7" s="53">
        <v>0.43</v>
      </c>
      <c r="F7" s="53">
        <v>0.45</v>
      </c>
      <c r="G7" s="53">
        <v>0.439</v>
      </c>
      <c r="H7" s="53">
        <v>0.44</v>
      </c>
      <c r="I7" s="53">
        <v>0.498</v>
      </c>
      <c r="J7" s="53">
        <v>0.46300000000000002</v>
      </c>
      <c r="K7" s="53">
        <v>0.46</v>
      </c>
      <c r="L7" s="54">
        <v>0.44900000000000001</v>
      </c>
      <c r="M7" s="54">
        <v>0.45</v>
      </c>
      <c r="N7" s="54">
        <v>0.45300000000000001</v>
      </c>
      <c r="O7" s="54">
        <v>0.45800000000000002</v>
      </c>
      <c r="P7" s="54">
        <v>0.48599999999999999</v>
      </c>
      <c r="Q7" s="54">
        <v>0.49200000000000005</v>
      </c>
    </row>
    <row r="8" spans="1:17" x14ac:dyDescent="0.25">
      <c r="A8" s="51" t="s">
        <v>8</v>
      </c>
      <c r="B8" s="52">
        <v>0.55200000000000005</v>
      </c>
      <c r="C8" s="53">
        <v>0.55600000000000005</v>
      </c>
      <c r="D8" s="53">
        <v>0.55600000000000005</v>
      </c>
      <c r="E8" s="53">
        <v>0.56999999999999995</v>
      </c>
      <c r="F8" s="53">
        <v>0.55000000000000004</v>
      </c>
      <c r="G8" s="53">
        <v>0.56100000000000005</v>
      </c>
      <c r="H8" s="53">
        <v>0.56000000000000005</v>
      </c>
      <c r="I8" s="53">
        <v>0.502</v>
      </c>
      <c r="J8" s="55">
        <v>0.53700000000000003</v>
      </c>
      <c r="K8" s="55">
        <v>0.54</v>
      </c>
      <c r="L8" s="54">
        <v>0.55100000000000005</v>
      </c>
      <c r="M8" s="54">
        <v>0.55000000000000004</v>
      </c>
      <c r="N8" s="54">
        <v>0.54700000000000004</v>
      </c>
      <c r="O8" s="54">
        <v>0.54200000000000004</v>
      </c>
      <c r="P8" s="54">
        <v>0.51400000000000001</v>
      </c>
      <c r="Q8" s="54">
        <v>0.50800000000000001</v>
      </c>
    </row>
    <row r="11" spans="1:17" x14ac:dyDescent="0.25">
      <c r="A11" s="15" t="s">
        <v>53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/>
  </sheetViews>
  <sheetFormatPr defaultRowHeight="15" x14ac:dyDescent="0.25"/>
  <sheetData>
    <row r="1" spans="1:18" s="1" customFormat="1" ht="15.75" x14ac:dyDescent="0.25">
      <c r="A1" s="8" t="s">
        <v>67</v>
      </c>
    </row>
    <row r="2" spans="1:18" s="1" customFormat="1" x14ac:dyDescent="0.25"/>
    <row r="3" spans="1:18" x14ac:dyDescent="0.25">
      <c r="A3" s="16"/>
      <c r="B3" s="16"/>
      <c r="C3" s="56">
        <v>2001</v>
      </c>
      <c r="D3" s="56">
        <v>2002</v>
      </c>
      <c r="E3" s="56">
        <v>2003</v>
      </c>
      <c r="F3" s="56">
        <v>2004</v>
      </c>
      <c r="G3" s="56">
        <v>2005</v>
      </c>
      <c r="H3" s="56">
        <v>2006</v>
      </c>
      <c r="I3" s="56">
        <v>2007</v>
      </c>
      <c r="J3" s="56">
        <v>2008</v>
      </c>
      <c r="K3" s="56">
        <v>2009</v>
      </c>
      <c r="L3" s="56">
        <v>2010</v>
      </c>
      <c r="M3" s="56">
        <v>2011</v>
      </c>
      <c r="N3" s="56">
        <v>2012</v>
      </c>
      <c r="O3" s="56">
        <v>2013</v>
      </c>
      <c r="P3" s="56">
        <v>2014</v>
      </c>
      <c r="Q3" s="56">
        <v>2015</v>
      </c>
      <c r="R3" s="56">
        <v>2016</v>
      </c>
    </row>
    <row r="4" spans="1:18" x14ac:dyDescent="0.25">
      <c r="A4" s="67" t="s">
        <v>9</v>
      </c>
      <c r="B4" s="16" t="s">
        <v>22</v>
      </c>
      <c r="C4" s="17">
        <v>0.26</v>
      </c>
      <c r="D4" s="17">
        <v>0.26200000000000001</v>
      </c>
      <c r="E4" s="17">
        <v>0.255</v>
      </c>
      <c r="F4" s="17">
        <v>0.23499999999999999</v>
      </c>
      <c r="G4" s="17">
        <v>0.23599999999999999</v>
      </c>
      <c r="H4" s="17">
        <v>0.23</v>
      </c>
      <c r="I4" s="17">
        <v>0.23</v>
      </c>
      <c r="J4" s="17">
        <v>0.27700000000000002</v>
      </c>
      <c r="K4" s="17">
        <v>0.23300000000000001</v>
      </c>
      <c r="L4" s="17">
        <v>0.23400000000000001</v>
      </c>
      <c r="M4" s="17">
        <v>0.224</v>
      </c>
      <c r="N4" s="17">
        <v>0.23100000000000001</v>
      </c>
      <c r="O4" s="17">
        <v>0.23200000000000001</v>
      </c>
      <c r="P4" s="17">
        <v>0.23400000000000001</v>
      </c>
      <c r="Q4" s="17">
        <v>0.23699999999999999</v>
      </c>
      <c r="R4" s="17">
        <v>0.24399999999999999</v>
      </c>
    </row>
    <row r="5" spans="1:18" x14ac:dyDescent="0.25">
      <c r="A5" s="68"/>
      <c r="B5" s="16" t="s">
        <v>23</v>
      </c>
      <c r="C5" s="17">
        <v>0.29799999999999999</v>
      </c>
      <c r="D5" s="17">
        <v>0.30599999999999999</v>
      </c>
      <c r="E5" s="17">
        <v>0.3</v>
      </c>
      <c r="F5" s="17">
        <v>0.29799999999999999</v>
      </c>
      <c r="G5" s="17">
        <v>0.28999999999999998</v>
      </c>
      <c r="H5" s="17">
        <v>0.30399999999999999</v>
      </c>
      <c r="I5" s="17">
        <v>0.28999999999999998</v>
      </c>
      <c r="J5" s="17">
        <v>0.26200000000000001</v>
      </c>
      <c r="K5" s="17">
        <v>0.26800000000000002</v>
      </c>
      <c r="L5" s="17">
        <v>0.28399999999999997</v>
      </c>
      <c r="M5" s="17">
        <v>0.28100000000000003</v>
      </c>
      <c r="N5" s="17">
        <v>0.29099999999999998</v>
      </c>
      <c r="O5" s="17">
        <v>0.27500000000000002</v>
      </c>
      <c r="P5" s="17">
        <v>0.27300000000000002</v>
      </c>
      <c r="Q5" s="17">
        <v>0.253</v>
      </c>
      <c r="R5" s="17">
        <v>0.25</v>
      </c>
    </row>
    <row r="6" spans="1:18" x14ac:dyDescent="0.25">
      <c r="A6" s="67" t="s">
        <v>10</v>
      </c>
      <c r="B6" s="16" t="s">
        <v>22</v>
      </c>
      <c r="C6" s="17">
        <v>0.185</v>
      </c>
      <c r="D6" s="17">
        <v>0.17799999999999999</v>
      </c>
      <c r="E6" s="17">
        <v>0.186</v>
      </c>
      <c r="F6" s="17">
        <v>0.191</v>
      </c>
      <c r="G6" s="17">
        <v>0.20499999999999999</v>
      </c>
      <c r="H6" s="17">
        <v>0.20100000000000001</v>
      </c>
      <c r="I6" s="17">
        <v>0.19800000000000001</v>
      </c>
      <c r="J6" s="17">
        <v>0.217</v>
      </c>
      <c r="K6" s="17">
        <v>0.22700000000000001</v>
      </c>
      <c r="L6" s="17">
        <v>0.221</v>
      </c>
      <c r="M6" s="17">
        <v>0.218</v>
      </c>
      <c r="N6" s="17">
        <v>0.21299999999999999</v>
      </c>
      <c r="O6" s="17">
        <v>0.217</v>
      </c>
      <c r="P6" s="17">
        <v>0.217</v>
      </c>
      <c r="Q6" s="17">
        <v>0.24299999999999999</v>
      </c>
      <c r="R6" s="17">
        <v>0.23899999999999999</v>
      </c>
    </row>
    <row r="7" spans="1:18" x14ac:dyDescent="0.25">
      <c r="A7" s="68"/>
      <c r="B7" s="18" t="s">
        <v>23</v>
      </c>
      <c r="C7" s="17">
        <v>0.25800000000000001</v>
      </c>
      <c r="D7" s="17">
        <v>0.254</v>
      </c>
      <c r="E7" s="17">
        <v>0.25900000000000001</v>
      </c>
      <c r="F7" s="17">
        <v>0.27600000000000002</v>
      </c>
      <c r="G7" s="17">
        <v>0.26900000000000002</v>
      </c>
      <c r="H7" s="17">
        <v>0.26500000000000001</v>
      </c>
      <c r="I7" s="17">
        <v>0.28199999999999997</v>
      </c>
      <c r="J7" s="17">
        <v>0.24399999999999999</v>
      </c>
      <c r="K7" s="17">
        <v>0.27200000000000002</v>
      </c>
      <c r="L7" s="17">
        <v>0.26</v>
      </c>
      <c r="M7" s="17">
        <v>0.27700000000000002</v>
      </c>
      <c r="N7" s="17">
        <v>0.26600000000000001</v>
      </c>
      <c r="O7" s="17">
        <v>0.27600000000000002</v>
      </c>
      <c r="P7" s="17">
        <v>0.27600000000000002</v>
      </c>
      <c r="Q7" s="17">
        <v>0.26700000000000002</v>
      </c>
      <c r="R7" s="17">
        <v>0.26700000000000002</v>
      </c>
    </row>
    <row r="8" spans="1:18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9"/>
      <c r="Q8" s="29"/>
      <c r="R8" s="15"/>
    </row>
    <row r="9" spans="1:18" x14ac:dyDescent="0.25">
      <c r="A9" s="16"/>
      <c r="B9" s="16"/>
      <c r="C9" s="56">
        <v>2001</v>
      </c>
      <c r="D9" s="56">
        <v>2002</v>
      </c>
      <c r="E9" s="56">
        <v>2003</v>
      </c>
      <c r="F9" s="56">
        <v>2004</v>
      </c>
      <c r="G9" s="56">
        <v>2005</v>
      </c>
      <c r="H9" s="56">
        <v>2006</v>
      </c>
      <c r="I9" s="56">
        <v>2007</v>
      </c>
      <c r="J9" s="56">
        <v>2008</v>
      </c>
      <c r="K9" s="56">
        <v>2009</v>
      </c>
      <c r="L9" s="56">
        <v>2010</v>
      </c>
      <c r="M9" s="56">
        <v>2011</v>
      </c>
      <c r="N9" s="56">
        <v>2012</v>
      </c>
      <c r="O9" s="56">
        <v>2013</v>
      </c>
      <c r="P9" s="56">
        <v>2014</v>
      </c>
      <c r="Q9" s="56">
        <v>2015</v>
      </c>
      <c r="R9" s="56">
        <v>2016</v>
      </c>
    </row>
    <row r="10" spans="1:18" x14ac:dyDescent="0.25">
      <c r="A10" s="67" t="s">
        <v>9</v>
      </c>
      <c r="B10" s="16" t="s">
        <v>22</v>
      </c>
      <c r="C10" s="19">
        <v>15437</v>
      </c>
      <c r="D10" s="19">
        <v>16793</v>
      </c>
      <c r="E10" s="19">
        <v>15347</v>
      </c>
      <c r="F10" s="19">
        <v>15087</v>
      </c>
      <c r="G10" s="19">
        <v>14731</v>
      </c>
      <c r="H10" s="19">
        <v>15733</v>
      </c>
      <c r="I10" s="19">
        <v>14791</v>
      </c>
      <c r="J10" s="19">
        <v>17540</v>
      </c>
      <c r="K10" s="19">
        <v>14757</v>
      </c>
      <c r="L10" s="19">
        <v>13412</v>
      </c>
      <c r="M10" s="19">
        <v>11441</v>
      </c>
      <c r="N10" s="19">
        <v>11688</v>
      </c>
      <c r="O10" s="19">
        <v>10435</v>
      </c>
      <c r="P10" s="19">
        <v>11041</v>
      </c>
      <c r="Q10" s="19">
        <v>11840</v>
      </c>
      <c r="R10" s="19">
        <v>11767</v>
      </c>
    </row>
    <row r="11" spans="1:18" x14ac:dyDescent="0.25">
      <c r="A11" s="68"/>
      <c r="B11" s="16" t="s">
        <v>23</v>
      </c>
      <c r="C11" s="19">
        <v>17713</v>
      </c>
      <c r="D11" s="19">
        <v>19632</v>
      </c>
      <c r="E11" s="19">
        <v>18086</v>
      </c>
      <c r="F11" s="19">
        <v>19182</v>
      </c>
      <c r="G11" s="19">
        <v>18133</v>
      </c>
      <c r="H11" s="19">
        <v>20784</v>
      </c>
      <c r="I11" s="19">
        <v>18657</v>
      </c>
      <c r="J11" s="19">
        <v>16611</v>
      </c>
      <c r="K11" s="19">
        <v>16939</v>
      </c>
      <c r="L11" s="19">
        <v>16276</v>
      </c>
      <c r="M11" s="19">
        <v>14333</v>
      </c>
      <c r="N11" s="19">
        <v>14732</v>
      </c>
      <c r="O11" s="19">
        <v>12347</v>
      </c>
      <c r="P11" s="19">
        <v>12871</v>
      </c>
      <c r="Q11" s="19">
        <v>12651</v>
      </c>
      <c r="R11" s="19">
        <v>12079</v>
      </c>
    </row>
    <row r="12" spans="1:18" x14ac:dyDescent="0.25">
      <c r="A12" s="67" t="s">
        <v>10</v>
      </c>
      <c r="B12" s="16" t="s">
        <v>22</v>
      </c>
      <c r="C12" s="19">
        <v>10991</v>
      </c>
      <c r="D12" s="19">
        <v>11440</v>
      </c>
      <c r="E12" s="19">
        <v>11237</v>
      </c>
      <c r="F12" s="19">
        <v>12288</v>
      </c>
      <c r="G12" s="19">
        <v>12832</v>
      </c>
      <c r="H12" s="19">
        <v>13727</v>
      </c>
      <c r="I12" s="19">
        <v>12698</v>
      </c>
      <c r="J12" s="19">
        <v>13773</v>
      </c>
      <c r="K12" s="19">
        <v>14339</v>
      </c>
      <c r="L12" s="19">
        <v>12674</v>
      </c>
      <c r="M12" s="19">
        <v>11111</v>
      </c>
      <c r="N12" s="19">
        <v>10781</v>
      </c>
      <c r="O12" s="19">
        <v>9762</v>
      </c>
      <c r="P12" s="19">
        <v>10218</v>
      </c>
      <c r="Q12" s="19">
        <v>12121</v>
      </c>
      <c r="R12" s="19">
        <v>11550</v>
      </c>
    </row>
    <row r="13" spans="1:18" x14ac:dyDescent="0.25">
      <c r="A13" s="68"/>
      <c r="B13" s="18" t="s">
        <v>23</v>
      </c>
      <c r="C13" s="19">
        <v>15310</v>
      </c>
      <c r="D13" s="19">
        <v>16295</v>
      </c>
      <c r="E13" s="19">
        <v>15617</v>
      </c>
      <c r="F13" s="19">
        <v>17764</v>
      </c>
      <c r="G13" s="19">
        <v>16835</v>
      </c>
      <c r="H13" s="19">
        <v>18149</v>
      </c>
      <c r="I13" s="19">
        <v>18094</v>
      </c>
      <c r="J13" s="19">
        <v>15440</v>
      </c>
      <c r="K13" s="19">
        <v>17194</v>
      </c>
      <c r="L13" s="19">
        <v>14917</v>
      </c>
      <c r="M13" s="19">
        <v>14114</v>
      </c>
      <c r="N13" s="19">
        <v>13485</v>
      </c>
      <c r="O13" s="19">
        <v>12414</v>
      </c>
      <c r="P13" s="19">
        <v>13003</v>
      </c>
      <c r="Q13" s="19">
        <v>13317</v>
      </c>
      <c r="R13" s="19">
        <v>12898</v>
      </c>
    </row>
    <row r="15" spans="1:18" x14ac:dyDescent="0.25">
      <c r="A15" s="29" t="s">
        <v>54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8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s="1" customFormat="1" ht="16.5" x14ac:dyDescent="0.3">
      <c r="A37" s="33" t="s">
        <v>28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1" customFormat="1" ht="16.5" x14ac:dyDescent="0.3">
      <c r="A38" s="33" t="s">
        <v>32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Normal="100" workbookViewId="0"/>
  </sheetViews>
  <sheetFormatPr defaultRowHeight="15" x14ac:dyDescent="0.25"/>
  <sheetData>
    <row r="1" spans="1:17" ht="16.5" x14ac:dyDescent="0.3">
      <c r="A1" s="8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O1" s="1"/>
    </row>
    <row r="2" spans="1:17" s="1" customFormat="1" ht="16.5" x14ac:dyDescent="0.3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7" x14ac:dyDescent="0.25">
      <c r="A3" s="28"/>
      <c r="B3" s="48">
        <v>2001</v>
      </c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8">
        <v>2009</v>
      </c>
      <c r="K3" s="48">
        <v>2010</v>
      </c>
      <c r="L3" s="48">
        <v>2011</v>
      </c>
      <c r="M3" s="49">
        <v>2012</v>
      </c>
      <c r="N3" s="49">
        <v>2013</v>
      </c>
      <c r="O3" s="48">
        <v>2014</v>
      </c>
      <c r="P3" s="48">
        <v>2015</v>
      </c>
      <c r="Q3" s="48">
        <v>2016</v>
      </c>
    </row>
    <row r="4" spans="1:17" x14ac:dyDescent="0.25">
      <c r="A4" s="10" t="s">
        <v>5</v>
      </c>
      <c r="B4" s="45">
        <v>237631</v>
      </c>
      <c r="C4" s="45">
        <v>236703</v>
      </c>
      <c r="D4" s="45">
        <v>236443</v>
      </c>
      <c r="E4" s="45">
        <v>239856</v>
      </c>
      <c r="F4" s="45">
        <v>249626</v>
      </c>
      <c r="G4" s="45">
        <v>251751</v>
      </c>
      <c r="H4" s="45">
        <v>254241</v>
      </c>
      <c r="I4" s="45">
        <v>254902</v>
      </c>
      <c r="J4" s="46">
        <v>246247</v>
      </c>
      <c r="K4" s="47">
        <v>242356</v>
      </c>
      <c r="L4" s="47">
        <v>241128</v>
      </c>
      <c r="M4" s="47">
        <v>242146</v>
      </c>
      <c r="N4" s="47">
        <v>241140</v>
      </c>
      <c r="O4" s="19">
        <v>246763</v>
      </c>
      <c r="P4" s="19">
        <v>252960</v>
      </c>
      <c r="Q4" s="47">
        <v>255006</v>
      </c>
    </row>
    <row r="5" spans="1:17" x14ac:dyDescent="0.25">
      <c r="A5" s="10" t="s">
        <v>6</v>
      </c>
      <c r="B5" s="45">
        <v>241886</v>
      </c>
      <c r="C5" s="45">
        <v>244414</v>
      </c>
      <c r="D5" s="45">
        <v>249977</v>
      </c>
      <c r="E5" s="45">
        <v>255961</v>
      </c>
      <c r="F5" s="45">
        <v>268094</v>
      </c>
      <c r="G5" s="45">
        <v>269088</v>
      </c>
      <c r="H5" s="45">
        <v>271970</v>
      </c>
      <c r="I5" s="45">
        <v>274955</v>
      </c>
      <c r="J5" s="46">
        <v>271025</v>
      </c>
      <c r="K5" s="47">
        <v>270370</v>
      </c>
      <c r="L5" s="47">
        <v>268714</v>
      </c>
      <c r="M5" s="47">
        <v>270079</v>
      </c>
      <c r="N5" s="47">
        <v>269844</v>
      </c>
      <c r="O5" s="19">
        <v>271734</v>
      </c>
      <c r="P5" s="19">
        <v>276786</v>
      </c>
      <c r="Q5" s="47">
        <v>279496</v>
      </c>
    </row>
    <row r="6" spans="1:17" x14ac:dyDescent="0.25">
      <c r="A6" s="49" t="s">
        <v>4</v>
      </c>
      <c r="B6" s="50">
        <f>B4+B5</f>
        <v>479517</v>
      </c>
      <c r="C6" s="50">
        <f t="shared" ref="C6:O6" si="0">C4+C5</f>
        <v>481117</v>
      </c>
      <c r="D6" s="50">
        <f t="shared" si="0"/>
        <v>486420</v>
      </c>
      <c r="E6" s="50">
        <f t="shared" si="0"/>
        <v>495817</v>
      </c>
      <c r="F6" s="50">
        <f t="shared" si="0"/>
        <v>517720</v>
      </c>
      <c r="G6" s="50">
        <f t="shared" si="0"/>
        <v>520839</v>
      </c>
      <c r="H6" s="50">
        <f t="shared" si="0"/>
        <v>526211</v>
      </c>
      <c r="I6" s="50">
        <f t="shared" si="0"/>
        <v>529857</v>
      </c>
      <c r="J6" s="50">
        <f t="shared" si="0"/>
        <v>517272</v>
      </c>
      <c r="K6" s="50">
        <f t="shared" si="0"/>
        <v>512726</v>
      </c>
      <c r="L6" s="50">
        <f t="shared" si="0"/>
        <v>509842</v>
      </c>
      <c r="M6" s="50">
        <f t="shared" si="0"/>
        <v>512225</v>
      </c>
      <c r="N6" s="50">
        <f t="shared" si="0"/>
        <v>510984</v>
      </c>
      <c r="O6" s="50">
        <f t="shared" si="0"/>
        <v>518497</v>
      </c>
      <c r="P6" s="50">
        <f t="shared" ref="P6:Q6" si="1">P4+P5</f>
        <v>529746</v>
      </c>
      <c r="Q6" s="50">
        <f t="shared" si="1"/>
        <v>534502</v>
      </c>
    </row>
    <row r="7" spans="1:17" x14ac:dyDescent="0.25">
      <c r="A7" s="51" t="s">
        <v>7</v>
      </c>
      <c r="B7" s="52">
        <v>0.496</v>
      </c>
      <c r="C7" s="53">
        <v>0.49199999999999999</v>
      </c>
      <c r="D7" s="53">
        <v>0.48599999999999999</v>
      </c>
      <c r="E7" s="53">
        <v>0.48399999999999999</v>
      </c>
      <c r="F7" s="53">
        <v>0.48199999999999998</v>
      </c>
      <c r="G7" s="53">
        <v>0.48299999999999998</v>
      </c>
      <c r="H7" s="53">
        <v>0.48299999999999998</v>
      </c>
      <c r="I7" s="53">
        <v>0.48099999999999998</v>
      </c>
      <c r="J7" s="53">
        <v>0.47599999999999998</v>
      </c>
      <c r="K7" s="53">
        <v>0.47299999999999998</v>
      </c>
      <c r="L7" s="54">
        <v>0.47299999999999998</v>
      </c>
      <c r="M7" s="54">
        <v>0.47299999999999998</v>
      </c>
      <c r="N7" s="54">
        <v>0.47199999999999998</v>
      </c>
      <c r="O7" s="54">
        <v>0.47599999999999998</v>
      </c>
      <c r="P7" s="54">
        <v>0.47799999999999998</v>
      </c>
      <c r="Q7" s="54">
        <v>0.47699999999999998</v>
      </c>
    </row>
    <row r="8" spans="1:17" x14ac:dyDescent="0.25">
      <c r="A8" s="51" t="s">
        <v>8</v>
      </c>
      <c r="B8" s="52">
        <v>0.504</v>
      </c>
      <c r="C8" s="53">
        <v>0.50800000000000001</v>
      </c>
      <c r="D8" s="53">
        <v>0.51400000000000001</v>
      </c>
      <c r="E8" s="53">
        <v>0.51600000000000001</v>
      </c>
      <c r="F8" s="53">
        <v>0.51800000000000002</v>
      </c>
      <c r="G8" s="53">
        <v>0.51700000000000002</v>
      </c>
      <c r="H8" s="53">
        <v>0.51700000000000002</v>
      </c>
      <c r="I8" s="53">
        <v>0.51900000000000002</v>
      </c>
      <c r="J8" s="55">
        <v>0.52400000000000002</v>
      </c>
      <c r="K8" s="55">
        <v>0.52700000000000002</v>
      </c>
      <c r="L8" s="54">
        <v>0.52700000000000002</v>
      </c>
      <c r="M8" s="54">
        <v>0.52700000000000002</v>
      </c>
      <c r="N8" s="54">
        <v>0.52800000000000002</v>
      </c>
      <c r="O8" s="54">
        <v>0.52400000000000002</v>
      </c>
      <c r="P8" s="54">
        <v>0.52200000000000002</v>
      </c>
      <c r="Q8" s="54">
        <v>0.52300000000000002</v>
      </c>
    </row>
    <row r="11" spans="1:17" x14ac:dyDescent="0.25">
      <c r="A11" s="15" t="s">
        <v>30</v>
      </c>
    </row>
    <row r="34" spans="1:15" x14ac:dyDescent="0.25">
      <c r="A34" s="3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43"/>
      <c r="N34" s="30"/>
      <c r="O34" s="30"/>
    </row>
    <row r="35" spans="1:15" x14ac:dyDescent="0.25">
      <c r="A35" s="38"/>
      <c r="B35" s="44"/>
      <c r="C35" s="44"/>
      <c r="D35" s="44"/>
      <c r="E35" s="44"/>
      <c r="F35" s="44"/>
      <c r="G35" s="44"/>
      <c r="H35" s="44"/>
      <c r="I35" s="44"/>
      <c r="J35" s="44"/>
      <c r="K35" s="37"/>
      <c r="L35" s="37"/>
      <c r="M35" s="37"/>
      <c r="N35" s="37"/>
      <c r="O35" s="37"/>
    </row>
    <row r="36" spans="1:15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</sheetData>
  <pageMargins left="0.25" right="0.25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/>
  </sheetViews>
  <sheetFormatPr defaultRowHeight="15" x14ac:dyDescent="0.25"/>
  <cols>
    <col min="18" max="18" width="10.7109375" bestFit="1" customWidth="1"/>
    <col min="19" max="19" width="9.140625" customWidth="1"/>
  </cols>
  <sheetData>
    <row r="1" spans="1:18" s="1" customFormat="1" ht="15.75" x14ac:dyDescent="0.25">
      <c r="A1" s="8" t="s">
        <v>67</v>
      </c>
    </row>
    <row r="2" spans="1:18" s="1" customFormat="1" x14ac:dyDescent="0.25"/>
    <row r="3" spans="1:18" x14ac:dyDescent="0.25">
      <c r="A3" s="16"/>
      <c r="B3" s="16"/>
      <c r="C3" s="56">
        <v>2001</v>
      </c>
      <c r="D3" s="56">
        <v>2002</v>
      </c>
      <c r="E3" s="56">
        <v>2003</v>
      </c>
      <c r="F3" s="56">
        <v>2004</v>
      </c>
      <c r="G3" s="56">
        <v>2005</v>
      </c>
      <c r="H3" s="56">
        <v>2006</v>
      </c>
      <c r="I3" s="56">
        <v>2007</v>
      </c>
      <c r="J3" s="56">
        <v>2008</v>
      </c>
      <c r="K3" s="56">
        <v>2009</v>
      </c>
      <c r="L3" s="56">
        <v>2010</v>
      </c>
      <c r="M3" s="56">
        <v>2011</v>
      </c>
      <c r="N3" s="56">
        <v>2012</v>
      </c>
      <c r="O3" s="56">
        <v>2013</v>
      </c>
      <c r="P3" s="56">
        <v>2014</v>
      </c>
      <c r="Q3" s="56">
        <v>2015</v>
      </c>
      <c r="R3" s="56">
        <v>2016</v>
      </c>
    </row>
    <row r="4" spans="1:18" x14ac:dyDescent="0.25">
      <c r="A4" s="67" t="s">
        <v>9</v>
      </c>
      <c r="B4" s="16" t="s">
        <v>22</v>
      </c>
      <c r="C4" s="17">
        <v>0.307</v>
      </c>
      <c r="D4" s="17">
        <v>0.30299999999999999</v>
      </c>
      <c r="E4" s="17">
        <v>0.29599999999999999</v>
      </c>
      <c r="F4" s="17">
        <v>0.29099999999999998</v>
      </c>
      <c r="G4" s="17">
        <v>0.28399999999999997</v>
      </c>
      <c r="H4" s="17">
        <v>0.28100000000000003</v>
      </c>
      <c r="I4" s="17">
        <v>0.27600000000000002</v>
      </c>
      <c r="J4" s="17">
        <v>0.26900000000000002</v>
      </c>
      <c r="K4" s="17">
        <v>0.26700000000000002</v>
      </c>
      <c r="L4" s="17">
        <v>0.26300000000000001</v>
      </c>
      <c r="M4" s="17">
        <v>0.26</v>
      </c>
      <c r="N4" s="17">
        <v>0.25900000000000001</v>
      </c>
      <c r="O4" s="17">
        <v>0.25600000000000001</v>
      </c>
      <c r="P4" s="17">
        <v>0.25600000000000001</v>
      </c>
      <c r="Q4" s="17">
        <v>0.254</v>
      </c>
      <c r="R4" s="17">
        <v>0.251</v>
      </c>
    </row>
    <row r="5" spans="1:18" x14ac:dyDescent="0.25">
      <c r="A5" s="68"/>
      <c r="B5" s="16" t="s">
        <v>23</v>
      </c>
      <c r="C5" s="17">
        <v>0.28899999999999998</v>
      </c>
      <c r="D5" s="17">
        <v>0.28799999999999998</v>
      </c>
      <c r="E5" s="17">
        <v>0.28799999999999998</v>
      </c>
      <c r="F5" s="17">
        <v>0.28699999999999998</v>
      </c>
      <c r="G5" s="17">
        <v>0.28599999999999998</v>
      </c>
      <c r="H5" s="17">
        <v>0.28199999999999997</v>
      </c>
      <c r="I5" s="17">
        <v>0.27800000000000002</v>
      </c>
      <c r="J5" s="17">
        <v>0.27800000000000002</v>
      </c>
      <c r="K5" s="17">
        <v>0.27800000000000002</v>
      </c>
      <c r="L5" s="17">
        <v>0.27800000000000002</v>
      </c>
      <c r="M5" s="17">
        <v>0.27700000000000002</v>
      </c>
      <c r="N5" s="17">
        <v>0.27600000000000002</v>
      </c>
      <c r="O5" s="17">
        <v>0.27400000000000002</v>
      </c>
      <c r="P5" s="17">
        <v>0.27</v>
      </c>
      <c r="Q5" s="17">
        <v>0.26700000000000002</v>
      </c>
      <c r="R5" s="17">
        <v>0.26500000000000001</v>
      </c>
    </row>
    <row r="6" spans="1:18" x14ac:dyDescent="0.25">
      <c r="A6" s="67" t="s">
        <v>10</v>
      </c>
      <c r="B6" s="16" t="s">
        <v>22</v>
      </c>
      <c r="C6" s="17">
        <v>0.187</v>
      </c>
      <c r="D6" s="17">
        <v>0.188</v>
      </c>
      <c r="E6" s="17">
        <v>0.19</v>
      </c>
      <c r="F6" s="17">
        <v>0.191</v>
      </c>
      <c r="G6" s="17">
        <v>0.19500000000000001</v>
      </c>
      <c r="H6" s="17">
        <v>0.19900000000000001</v>
      </c>
      <c r="I6" s="17">
        <v>0.20300000000000001</v>
      </c>
      <c r="J6" s="17">
        <v>0.20699999999999999</v>
      </c>
      <c r="K6" s="17">
        <v>0.20499999999999999</v>
      </c>
      <c r="L6" s="17">
        <v>0.20599999999999999</v>
      </c>
      <c r="M6" s="17">
        <v>0.20899999999999999</v>
      </c>
      <c r="N6" s="17">
        <v>0.21</v>
      </c>
      <c r="O6" s="17">
        <v>0.21199999999999999</v>
      </c>
      <c r="P6" s="17">
        <v>0.215</v>
      </c>
      <c r="Q6" s="17">
        <v>0.219</v>
      </c>
      <c r="R6" s="17">
        <v>0.221</v>
      </c>
    </row>
    <row r="7" spans="1:18" x14ac:dyDescent="0.25">
      <c r="A7" s="68"/>
      <c r="B7" s="18" t="s">
        <v>23</v>
      </c>
      <c r="C7" s="17">
        <v>0.216</v>
      </c>
      <c r="D7" s="17">
        <v>0.221</v>
      </c>
      <c r="E7" s="17">
        <v>0.22700000000000001</v>
      </c>
      <c r="F7" s="17">
        <v>0.23200000000000001</v>
      </c>
      <c r="G7" s="17">
        <v>0.23499999999999999</v>
      </c>
      <c r="H7" s="17">
        <v>0.23799999999999999</v>
      </c>
      <c r="I7" s="17">
        <v>0.24299999999999999</v>
      </c>
      <c r="J7" s="17">
        <v>0.245</v>
      </c>
      <c r="K7" s="17">
        <v>0.249</v>
      </c>
      <c r="L7" s="17">
        <v>0.253</v>
      </c>
      <c r="M7" s="17">
        <v>0.254</v>
      </c>
      <c r="N7" s="17">
        <v>0.25600000000000001</v>
      </c>
      <c r="O7" s="17">
        <v>0.25800000000000001</v>
      </c>
      <c r="P7" s="17">
        <v>0.25800000000000001</v>
      </c>
      <c r="Q7" s="17">
        <v>0.26</v>
      </c>
      <c r="R7" s="17">
        <v>0.26300000000000001</v>
      </c>
    </row>
    <row r="8" spans="1:18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9"/>
      <c r="Q8" s="29"/>
      <c r="R8" s="15"/>
    </row>
    <row r="9" spans="1:18" x14ac:dyDescent="0.25">
      <c r="A9" s="16"/>
      <c r="B9" s="16"/>
      <c r="C9" s="56">
        <v>2001</v>
      </c>
      <c r="D9" s="56">
        <v>2002</v>
      </c>
      <c r="E9" s="56">
        <v>2003</v>
      </c>
      <c r="F9" s="56">
        <v>2004</v>
      </c>
      <c r="G9" s="56">
        <v>2005</v>
      </c>
      <c r="H9" s="56">
        <v>2006</v>
      </c>
      <c r="I9" s="56">
        <v>2007</v>
      </c>
      <c r="J9" s="56">
        <v>2008</v>
      </c>
      <c r="K9" s="56">
        <v>2009</v>
      </c>
      <c r="L9" s="56">
        <v>2010</v>
      </c>
      <c r="M9" s="56">
        <v>2011</v>
      </c>
      <c r="N9" s="56">
        <v>2012</v>
      </c>
      <c r="O9" s="56">
        <v>2013</v>
      </c>
      <c r="P9" s="56">
        <v>2014</v>
      </c>
      <c r="Q9" s="56">
        <v>2015</v>
      </c>
      <c r="R9" s="56">
        <v>2016</v>
      </c>
    </row>
    <row r="10" spans="1:18" x14ac:dyDescent="0.25">
      <c r="A10" s="67" t="s">
        <v>9</v>
      </c>
      <c r="B10" s="16" t="s">
        <v>22</v>
      </c>
      <c r="C10" s="19">
        <v>140312</v>
      </c>
      <c r="D10" s="19">
        <v>138731</v>
      </c>
      <c r="E10" s="19">
        <v>136550</v>
      </c>
      <c r="F10" s="19">
        <v>136356</v>
      </c>
      <c r="G10" s="19">
        <v>138178</v>
      </c>
      <c r="H10" s="19">
        <v>136483</v>
      </c>
      <c r="I10" s="19">
        <v>134935</v>
      </c>
      <c r="J10" s="19">
        <v>132468</v>
      </c>
      <c r="K10" s="19">
        <v>128574</v>
      </c>
      <c r="L10" s="19">
        <v>125343</v>
      </c>
      <c r="M10" s="19">
        <v>123673</v>
      </c>
      <c r="N10" s="19">
        <v>123213</v>
      </c>
      <c r="O10" s="19">
        <v>120974</v>
      </c>
      <c r="P10" s="19">
        <v>122524</v>
      </c>
      <c r="Q10" s="19">
        <v>123768</v>
      </c>
      <c r="R10" s="19">
        <v>122618</v>
      </c>
    </row>
    <row r="11" spans="1:18" x14ac:dyDescent="0.25">
      <c r="A11" s="68"/>
      <c r="B11" s="16" t="s">
        <v>23</v>
      </c>
      <c r="C11" s="19">
        <v>132106</v>
      </c>
      <c r="D11" s="19">
        <v>131953</v>
      </c>
      <c r="E11" s="19">
        <v>132958</v>
      </c>
      <c r="F11" s="19">
        <v>134416</v>
      </c>
      <c r="G11" s="19">
        <v>139012</v>
      </c>
      <c r="H11" s="19">
        <v>136989</v>
      </c>
      <c r="I11" s="19">
        <v>136218</v>
      </c>
      <c r="J11" s="19">
        <v>136877</v>
      </c>
      <c r="K11" s="19">
        <v>133965</v>
      </c>
      <c r="L11" s="19">
        <v>132622</v>
      </c>
      <c r="M11" s="19">
        <v>131383</v>
      </c>
      <c r="N11" s="19">
        <v>131124</v>
      </c>
      <c r="O11" s="19">
        <v>129869</v>
      </c>
      <c r="P11" s="19">
        <v>129039</v>
      </c>
      <c r="Q11" s="19">
        <v>129697</v>
      </c>
      <c r="R11" s="19">
        <v>129251</v>
      </c>
    </row>
    <row r="12" spans="1:18" x14ac:dyDescent="0.25">
      <c r="A12" s="67" t="s">
        <v>10</v>
      </c>
      <c r="B12" s="16" t="s">
        <v>22</v>
      </c>
      <c r="C12" s="19">
        <v>85371</v>
      </c>
      <c r="D12" s="19">
        <v>85986</v>
      </c>
      <c r="E12" s="19">
        <v>87584</v>
      </c>
      <c r="F12" s="19">
        <v>89704</v>
      </c>
      <c r="G12" s="19">
        <v>94810</v>
      </c>
      <c r="H12" s="19">
        <v>96536</v>
      </c>
      <c r="I12" s="19">
        <v>99263</v>
      </c>
      <c r="J12" s="19">
        <v>101901</v>
      </c>
      <c r="K12" s="19">
        <v>98846</v>
      </c>
      <c r="L12" s="19">
        <v>98306</v>
      </c>
      <c r="M12" s="19">
        <v>99037</v>
      </c>
      <c r="N12" s="19">
        <v>99766</v>
      </c>
      <c r="O12" s="19">
        <v>100338</v>
      </c>
      <c r="P12" s="19">
        <v>102839</v>
      </c>
      <c r="Q12" s="19">
        <v>106279</v>
      </c>
      <c r="R12" s="19">
        <v>108001</v>
      </c>
    </row>
    <row r="13" spans="1:18" x14ac:dyDescent="0.25">
      <c r="A13" s="68"/>
      <c r="B13" s="18" t="s">
        <v>23</v>
      </c>
      <c r="C13" s="19">
        <v>98719</v>
      </c>
      <c r="D13" s="19">
        <v>101236</v>
      </c>
      <c r="E13" s="19">
        <v>104898</v>
      </c>
      <c r="F13" s="19">
        <v>108657</v>
      </c>
      <c r="G13" s="19">
        <v>114509</v>
      </c>
      <c r="H13" s="19">
        <v>115829</v>
      </c>
      <c r="I13" s="19">
        <v>118798</v>
      </c>
      <c r="J13" s="19">
        <v>120655</v>
      </c>
      <c r="K13" s="19">
        <v>119811</v>
      </c>
      <c r="L13" s="19">
        <v>120399</v>
      </c>
      <c r="M13" s="19">
        <v>120830</v>
      </c>
      <c r="N13" s="19">
        <v>121745</v>
      </c>
      <c r="O13" s="19">
        <v>122102</v>
      </c>
      <c r="P13" s="19">
        <v>123509</v>
      </c>
      <c r="Q13" s="19">
        <v>126656</v>
      </c>
      <c r="R13" s="19">
        <v>128477</v>
      </c>
    </row>
    <row r="15" spans="1:18" x14ac:dyDescent="0.25">
      <c r="A15" s="15" t="s">
        <v>31</v>
      </c>
    </row>
    <row r="37" spans="1:13" ht="16.5" x14ac:dyDescent="0.3">
      <c r="A37" s="9" t="s">
        <v>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1" customFormat="1" ht="16.5" x14ac:dyDescent="0.3">
      <c r="A38" s="33" t="s">
        <v>32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/>
  </sheetViews>
  <sheetFormatPr defaultRowHeight="15" x14ac:dyDescent="0.25"/>
  <cols>
    <col min="2" max="2" width="9.140625" customWidth="1"/>
  </cols>
  <sheetData>
    <row r="1" spans="1:3" ht="16.5" x14ac:dyDescent="0.3">
      <c r="A1" s="59">
        <v>2016</v>
      </c>
      <c r="B1" s="2" t="s">
        <v>9</v>
      </c>
      <c r="C1" s="2" t="s">
        <v>10</v>
      </c>
    </row>
    <row r="2" spans="1:3" ht="16.5" x14ac:dyDescent="0.3">
      <c r="A2" s="4"/>
      <c r="B2" s="6" t="s">
        <v>11</v>
      </c>
      <c r="C2" s="5" t="s">
        <v>11</v>
      </c>
    </row>
    <row r="3" spans="1:3" ht="16.5" x14ac:dyDescent="0.3">
      <c r="A3" s="7" t="s">
        <v>12</v>
      </c>
      <c r="B3" s="57">
        <v>0.51600000000000001</v>
      </c>
      <c r="C3" s="57">
        <v>0.48399999999999999</v>
      </c>
    </row>
    <row r="4" spans="1:3" ht="16.5" x14ac:dyDescent="0.3">
      <c r="A4" s="3" t="s">
        <v>13</v>
      </c>
      <c r="B4" s="58">
        <v>0.52500000000000002</v>
      </c>
      <c r="C4" s="58">
        <v>0.47499999999999998</v>
      </c>
    </row>
    <row r="5" spans="1:3" ht="16.5" x14ac:dyDescent="0.3">
      <c r="A5" s="3" t="s">
        <v>14</v>
      </c>
      <c r="B5" s="58">
        <v>0.48299999999999998</v>
      </c>
      <c r="C5" s="58">
        <v>0.51700000000000002</v>
      </c>
    </row>
    <row r="6" spans="1:3" ht="16.5" x14ac:dyDescent="0.3">
      <c r="A6" s="3" t="s">
        <v>15</v>
      </c>
      <c r="B6" s="58">
        <v>0.51700000000000002</v>
      </c>
      <c r="C6" s="58">
        <v>0.48299999999999998</v>
      </c>
    </row>
    <row r="7" spans="1:3" ht="16.5" x14ac:dyDescent="0.3">
      <c r="A7" s="3" t="s">
        <v>16</v>
      </c>
      <c r="B7" s="58">
        <v>0.50900000000000001</v>
      </c>
      <c r="C7" s="58">
        <v>0.49099999999999999</v>
      </c>
    </row>
    <row r="8" spans="1:3" ht="16.5" x14ac:dyDescent="0.3">
      <c r="A8" s="3" t="s">
        <v>17</v>
      </c>
      <c r="B8" s="58">
        <v>0.55900000000000005</v>
      </c>
      <c r="C8" s="58">
        <v>0.441</v>
      </c>
    </row>
    <row r="9" spans="1:3" ht="16.5" x14ac:dyDescent="0.3">
      <c r="A9" s="3" t="s">
        <v>18</v>
      </c>
      <c r="B9" s="58">
        <v>0.52700000000000002</v>
      </c>
      <c r="C9" s="58">
        <v>0.47299999999999998</v>
      </c>
    </row>
    <row r="10" spans="1:3" ht="16.5" x14ac:dyDescent="0.3">
      <c r="A10" s="3" t="s">
        <v>19</v>
      </c>
      <c r="B10" s="58">
        <v>0.55500000000000005</v>
      </c>
      <c r="C10" s="58">
        <v>0.44500000000000001</v>
      </c>
    </row>
    <row r="11" spans="1:3" ht="16.5" x14ac:dyDescent="0.3">
      <c r="A11" s="3" t="s">
        <v>20</v>
      </c>
      <c r="B11" s="58">
        <v>0.47</v>
      </c>
      <c r="C11" s="58">
        <v>0.53</v>
      </c>
    </row>
    <row r="12" spans="1:3" ht="16.5" x14ac:dyDescent="0.3">
      <c r="A12" s="3" t="s">
        <v>21</v>
      </c>
      <c r="B12" s="58">
        <v>0.53200000000000003</v>
      </c>
      <c r="C12" s="58">
        <v>0.46800000000000003</v>
      </c>
    </row>
    <row r="14" spans="1:3" x14ac:dyDescent="0.25">
      <c r="A14" s="15" t="s">
        <v>33</v>
      </c>
    </row>
  </sheetData>
  <pageMargins left="0.25" right="0.25" top="0.75" bottom="0.7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5" sqref="G5"/>
    </sheetView>
  </sheetViews>
  <sheetFormatPr defaultRowHeight="15" x14ac:dyDescent="0.25"/>
  <cols>
    <col min="1" max="1" width="14" customWidth="1"/>
    <col min="2" max="2" width="18.5703125" bestFit="1" customWidth="1"/>
    <col min="3" max="3" width="14" bestFit="1" customWidth="1"/>
    <col min="4" max="4" width="11.5703125" bestFit="1" customWidth="1"/>
    <col min="5" max="5" width="14" bestFit="1" customWidth="1"/>
    <col min="6" max="6" width="8.85546875" bestFit="1" customWidth="1"/>
    <col min="7" max="7" width="14" bestFit="1" customWidth="1"/>
  </cols>
  <sheetData>
    <row r="1" spans="1:8" s="1" customFormat="1" ht="16.5" x14ac:dyDescent="0.3">
      <c r="A1" s="61">
        <v>2016</v>
      </c>
    </row>
    <row r="2" spans="1:8" ht="16.5" x14ac:dyDescent="0.3">
      <c r="A2" s="62"/>
      <c r="B2" s="25" t="s">
        <v>27</v>
      </c>
      <c r="C2" s="26" t="s">
        <v>26</v>
      </c>
      <c r="D2" s="25" t="s">
        <v>25</v>
      </c>
      <c r="E2" s="24"/>
      <c r="F2" s="24"/>
      <c r="G2" s="24"/>
      <c r="H2" s="1"/>
    </row>
    <row r="3" spans="1:8" ht="16.5" x14ac:dyDescent="0.3">
      <c r="A3" s="63" t="s">
        <v>0</v>
      </c>
      <c r="B3" s="65">
        <v>0.51600000000000001</v>
      </c>
      <c r="C3" s="65">
        <v>0.51800000000000002</v>
      </c>
      <c r="D3" s="66">
        <v>0.51200000000000001</v>
      </c>
      <c r="E3" s="23"/>
      <c r="F3" s="22"/>
      <c r="G3" s="22"/>
      <c r="H3" s="1"/>
    </row>
    <row r="4" spans="1:8" ht="16.5" x14ac:dyDescent="0.3">
      <c r="A4" s="64" t="s">
        <v>24</v>
      </c>
      <c r="B4" s="65">
        <v>0.48399999999999999</v>
      </c>
      <c r="C4" s="65">
        <v>0.48199999999999998</v>
      </c>
      <c r="D4" s="66">
        <v>0.48799999999999999</v>
      </c>
      <c r="E4" s="23"/>
      <c r="F4" s="22"/>
      <c r="G4" s="22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5" t="s">
        <v>34</v>
      </c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</row>
    <row r="9" spans="1:8" x14ac:dyDescent="0.25">
      <c r="A9" s="1"/>
      <c r="B9" s="1"/>
      <c r="C9" s="1"/>
      <c r="D9" s="1"/>
      <c r="E9" s="1"/>
      <c r="F9" s="1"/>
      <c r="G9" s="1"/>
    </row>
    <row r="10" spans="1:8" x14ac:dyDescent="0.25">
      <c r="A10" s="1"/>
      <c r="B10" s="1"/>
      <c r="C10" s="1"/>
      <c r="D10" s="1"/>
      <c r="E10" s="1"/>
      <c r="F10" s="1"/>
      <c r="G10" s="1"/>
    </row>
    <row r="11" spans="1:8" x14ac:dyDescent="0.25">
      <c r="A11" s="1"/>
      <c r="B11" s="1"/>
      <c r="C11" s="1"/>
      <c r="D11" s="1"/>
      <c r="E11" s="1"/>
      <c r="F11" s="1"/>
      <c r="G11" s="1"/>
    </row>
    <row r="12" spans="1:8" x14ac:dyDescent="0.25">
      <c r="A12" s="1"/>
      <c r="B12" s="1"/>
      <c r="C12" s="1"/>
      <c r="D12" s="1"/>
      <c r="E12" s="1"/>
      <c r="F12" s="1"/>
      <c r="G12" s="1"/>
    </row>
    <row r="13" spans="1:8" x14ac:dyDescent="0.25">
      <c r="A13" s="1"/>
      <c r="B13" s="1"/>
      <c r="C13" s="1"/>
      <c r="D13" s="1"/>
      <c r="E13" s="1"/>
      <c r="F13" s="1"/>
      <c r="G13" s="1"/>
    </row>
    <row r="14" spans="1:8" x14ac:dyDescent="0.25">
      <c r="A14" s="1"/>
      <c r="B14" s="1"/>
      <c r="C14" s="1"/>
      <c r="D14" s="1"/>
      <c r="E14" s="1"/>
      <c r="F14" s="1"/>
      <c r="G14" s="1"/>
    </row>
    <row r="15" spans="1:8" x14ac:dyDescent="0.25">
      <c r="A15" s="1"/>
      <c r="B15" s="1"/>
      <c r="C15" s="1"/>
      <c r="D15" s="1"/>
      <c r="E15" s="1"/>
      <c r="F15" s="1"/>
      <c r="G15" s="1"/>
    </row>
    <row r="16" spans="1:8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Normal="100" workbookViewId="0"/>
  </sheetViews>
  <sheetFormatPr defaultRowHeight="15" x14ac:dyDescent="0.25"/>
  <cols>
    <col min="1" max="1" width="16" customWidth="1"/>
  </cols>
  <sheetData>
    <row r="1" spans="1:17" ht="15.75" x14ac:dyDescent="0.25">
      <c r="A1" s="8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5.75" x14ac:dyDescent="0.25">
      <c r="A2" s="8"/>
    </row>
    <row r="3" spans="1:17" x14ac:dyDescent="0.25">
      <c r="A3" s="28"/>
      <c r="B3" s="48">
        <v>2001</v>
      </c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8">
        <v>2009</v>
      </c>
      <c r="K3" s="48">
        <v>2010</v>
      </c>
      <c r="L3" s="48">
        <v>2011</v>
      </c>
      <c r="M3" s="49">
        <v>2012</v>
      </c>
      <c r="N3" s="49">
        <v>2013</v>
      </c>
      <c r="O3" s="48">
        <v>2014</v>
      </c>
      <c r="P3" s="48">
        <v>2015</v>
      </c>
      <c r="Q3" s="48">
        <v>2016</v>
      </c>
    </row>
    <row r="4" spans="1:17" x14ac:dyDescent="0.25">
      <c r="A4" s="10" t="s">
        <v>2</v>
      </c>
      <c r="B4" s="45">
        <v>233589</v>
      </c>
      <c r="C4" s="45">
        <v>230804</v>
      </c>
      <c r="D4" s="45">
        <v>229351</v>
      </c>
      <c r="E4" s="45">
        <v>229961</v>
      </c>
      <c r="F4" s="45">
        <v>233418</v>
      </c>
      <c r="G4" s="45">
        <v>230143</v>
      </c>
      <c r="H4" s="45">
        <v>231104</v>
      </c>
      <c r="I4" s="45">
        <v>229517</v>
      </c>
      <c r="J4" s="46">
        <v>224511</v>
      </c>
      <c r="K4" s="47">
        <v>218801</v>
      </c>
      <c r="L4" s="47">
        <v>215961</v>
      </c>
      <c r="M4" s="47">
        <v>215407</v>
      </c>
      <c r="N4" s="47">
        <v>212072</v>
      </c>
      <c r="O4" s="19">
        <v>214810</v>
      </c>
      <c r="P4" s="19">
        <v>217203</v>
      </c>
      <c r="Q4" s="47">
        <v>218215</v>
      </c>
    </row>
    <row r="5" spans="1:17" x14ac:dyDescent="0.25">
      <c r="A5" s="10" t="s">
        <v>3</v>
      </c>
      <c r="B5" s="45">
        <v>152703</v>
      </c>
      <c r="C5" s="45">
        <v>154218</v>
      </c>
      <c r="D5" s="45">
        <v>158358</v>
      </c>
      <c r="E5" s="45">
        <v>162235</v>
      </c>
      <c r="F5" s="45">
        <v>170773</v>
      </c>
      <c r="G5" s="45">
        <v>173989</v>
      </c>
      <c r="H5" s="45">
        <v>181128</v>
      </c>
      <c r="I5" s="45">
        <v>186109</v>
      </c>
      <c r="J5" s="46">
        <v>182891</v>
      </c>
      <c r="K5" s="47">
        <v>181642</v>
      </c>
      <c r="L5" s="47">
        <v>183074</v>
      </c>
      <c r="M5" s="47">
        <v>183958</v>
      </c>
      <c r="N5" s="47">
        <v>185096</v>
      </c>
      <c r="O5" s="19">
        <v>190392</v>
      </c>
      <c r="P5" s="19">
        <v>196445</v>
      </c>
      <c r="Q5" s="47">
        <v>201967</v>
      </c>
    </row>
    <row r="6" spans="1:17" x14ac:dyDescent="0.25">
      <c r="A6" s="49" t="s">
        <v>4</v>
      </c>
      <c r="B6" s="50">
        <f t="shared" ref="B6:O6" si="0">B4+B5</f>
        <v>386292</v>
      </c>
      <c r="C6" s="50">
        <f t="shared" si="0"/>
        <v>385022</v>
      </c>
      <c r="D6" s="50">
        <f t="shared" si="0"/>
        <v>387709</v>
      </c>
      <c r="E6" s="50">
        <f t="shared" si="0"/>
        <v>392196</v>
      </c>
      <c r="F6" s="50">
        <f t="shared" si="0"/>
        <v>404191</v>
      </c>
      <c r="G6" s="50">
        <f t="shared" si="0"/>
        <v>404132</v>
      </c>
      <c r="H6" s="50">
        <f t="shared" si="0"/>
        <v>412232</v>
      </c>
      <c r="I6" s="50">
        <f t="shared" si="0"/>
        <v>415626</v>
      </c>
      <c r="J6" s="50">
        <f t="shared" si="0"/>
        <v>407402</v>
      </c>
      <c r="K6" s="50">
        <f t="shared" si="0"/>
        <v>400443</v>
      </c>
      <c r="L6" s="50">
        <f t="shared" si="0"/>
        <v>399035</v>
      </c>
      <c r="M6" s="50">
        <f t="shared" si="0"/>
        <v>399365</v>
      </c>
      <c r="N6" s="50">
        <f t="shared" si="0"/>
        <v>397168</v>
      </c>
      <c r="O6" s="50">
        <f t="shared" si="0"/>
        <v>405202</v>
      </c>
      <c r="P6" s="50">
        <f t="shared" ref="P6:Q6" si="1">P4+P5</f>
        <v>413648</v>
      </c>
      <c r="Q6" s="50">
        <f t="shared" si="1"/>
        <v>420182</v>
      </c>
    </row>
    <row r="7" spans="1:17" x14ac:dyDescent="0.25">
      <c r="A7" s="51" t="s">
        <v>0</v>
      </c>
      <c r="B7" s="52">
        <v>0.60499999999999998</v>
      </c>
      <c r="C7" s="53">
        <v>0.59899999999999998</v>
      </c>
      <c r="D7" s="53">
        <v>0.59199999999999997</v>
      </c>
      <c r="E7" s="53">
        <v>0.58599999999999997</v>
      </c>
      <c r="F7" s="53">
        <v>0.57699999999999996</v>
      </c>
      <c r="G7" s="53">
        <v>0.56899999999999995</v>
      </c>
      <c r="H7" s="53">
        <v>0.56100000000000005</v>
      </c>
      <c r="I7" s="53">
        <v>0.55200000000000005</v>
      </c>
      <c r="J7" s="53">
        <v>0.55100000000000005</v>
      </c>
      <c r="K7" s="53">
        <v>0.54600000000000004</v>
      </c>
      <c r="L7" s="54">
        <v>0.54100000000000004</v>
      </c>
      <c r="M7" s="54">
        <v>0.53900000000000003</v>
      </c>
      <c r="N7" s="54">
        <v>0.53400000000000003</v>
      </c>
      <c r="O7" s="54">
        <v>0.53</v>
      </c>
      <c r="P7" s="54">
        <v>0.52500000000000002</v>
      </c>
      <c r="Q7" s="54">
        <v>0.51900000000000002</v>
      </c>
    </row>
    <row r="8" spans="1:17" x14ac:dyDescent="0.25">
      <c r="A8" s="51" t="s">
        <v>1</v>
      </c>
      <c r="B8" s="52">
        <v>0.39500000000000002</v>
      </c>
      <c r="C8" s="53">
        <v>0.40100000000000002</v>
      </c>
      <c r="D8" s="53">
        <v>0.40799999999999997</v>
      </c>
      <c r="E8" s="53">
        <v>0.41399999999999998</v>
      </c>
      <c r="F8" s="53">
        <v>0.42299999999999999</v>
      </c>
      <c r="G8" s="53">
        <v>0.43099999999999999</v>
      </c>
      <c r="H8" s="53">
        <v>0.439</v>
      </c>
      <c r="I8" s="53">
        <v>0.44800000000000001</v>
      </c>
      <c r="J8" s="55">
        <v>0.44900000000000001</v>
      </c>
      <c r="K8" s="55">
        <v>0.45400000000000001</v>
      </c>
      <c r="L8" s="54">
        <v>0.45900000000000002</v>
      </c>
      <c r="M8" s="54">
        <v>0.46100000000000002</v>
      </c>
      <c r="N8" s="54">
        <v>0.46600000000000003</v>
      </c>
      <c r="O8" s="54">
        <v>0.47</v>
      </c>
      <c r="P8" s="54">
        <v>0.47499999999999998</v>
      </c>
      <c r="Q8" s="54">
        <v>0.48100000000000004</v>
      </c>
    </row>
    <row r="10" spans="1:17" x14ac:dyDescent="0.25">
      <c r="A10" s="15" t="s">
        <v>35</v>
      </c>
    </row>
  </sheetData>
  <pageMargins left="0.25" right="0.25" top="0.75" bottom="0.75" header="0.3" footer="0.3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A3" sqref="A3:Q8"/>
    </sheetView>
  </sheetViews>
  <sheetFormatPr defaultRowHeight="15" x14ac:dyDescent="0.25"/>
  <sheetData>
    <row r="1" spans="1:17" ht="16.5" x14ac:dyDescent="0.3">
      <c r="A1" s="8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</row>
    <row r="2" spans="1:17" s="1" customFormat="1" ht="16.5" x14ac:dyDescent="0.3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7" x14ac:dyDescent="0.25">
      <c r="A3" s="28"/>
      <c r="B3" s="48">
        <v>2001</v>
      </c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8">
        <v>2009</v>
      </c>
      <c r="K3" s="48">
        <v>2010</v>
      </c>
      <c r="L3" s="48">
        <v>2011</v>
      </c>
      <c r="M3" s="49">
        <v>2012</v>
      </c>
      <c r="N3" s="49">
        <v>2013</v>
      </c>
      <c r="O3" s="48">
        <v>2014</v>
      </c>
      <c r="P3" s="48">
        <v>2015</v>
      </c>
      <c r="Q3" s="48">
        <v>2016</v>
      </c>
    </row>
    <row r="4" spans="1:17" x14ac:dyDescent="0.25">
      <c r="A4" s="10" t="s">
        <v>5</v>
      </c>
      <c r="B4" s="45">
        <v>218437</v>
      </c>
      <c r="C4" s="45">
        <v>216010</v>
      </c>
      <c r="D4" s="45">
        <v>215177</v>
      </c>
      <c r="E4" s="45">
        <v>217766</v>
      </c>
      <c r="F4" s="45">
        <v>225443</v>
      </c>
      <c r="G4" s="45">
        <v>227384</v>
      </c>
      <c r="H4" s="45">
        <v>230786</v>
      </c>
      <c r="I4" s="45">
        <v>231502</v>
      </c>
      <c r="J4" s="46">
        <v>222618</v>
      </c>
      <c r="K4" s="47">
        <v>217651</v>
      </c>
      <c r="L4" s="47">
        <v>216683</v>
      </c>
      <c r="M4" s="47">
        <v>217053</v>
      </c>
      <c r="N4" s="47">
        <v>215848</v>
      </c>
      <c r="O4" s="19">
        <v>222552</v>
      </c>
      <c r="P4" s="19">
        <v>228638</v>
      </c>
      <c r="Q4" s="47">
        <v>232205</v>
      </c>
    </row>
    <row r="5" spans="1:17" x14ac:dyDescent="0.25">
      <c r="A5" s="10" t="s">
        <v>6</v>
      </c>
      <c r="B5" s="45">
        <v>186672</v>
      </c>
      <c r="C5" s="45">
        <v>187834</v>
      </c>
      <c r="D5" s="45">
        <v>192178</v>
      </c>
      <c r="E5" s="45">
        <v>196043</v>
      </c>
      <c r="F5" s="45">
        <v>204369</v>
      </c>
      <c r="G5" s="45">
        <v>205522</v>
      </c>
      <c r="H5" s="45">
        <v>212675</v>
      </c>
      <c r="I5" s="45">
        <v>216152</v>
      </c>
      <c r="J5" s="46">
        <v>214986</v>
      </c>
      <c r="K5" s="47">
        <v>212068</v>
      </c>
      <c r="L5" s="47">
        <v>210992</v>
      </c>
      <c r="M5" s="47">
        <v>211956</v>
      </c>
      <c r="N5" s="47">
        <v>211872</v>
      </c>
      <c r="O5" s="19">
        <v>216215</v>
      </c>
      <c r="P5" s="19">
        <v>221082</v>
      </c>
      <c r="Q5" s="47">
        <v>226600</v>
      </c>
    </row>
    <row r="6" spans="1:17" x14ac:dyDescent="0.25">
      <c r="A6" s="49" t="s">
        <v>4</v>
      </c>
      <c r="B6" s="50">
        <f>B4+B5</f>
        <v>405109</v>
      </c>
      <c r="C6" s="50">
        <f t="shared" ref="C6:O6" si="0">C4+C5</f>
        <v>403844</v>
      </c>
      <c r="D6" s="50">
        <f t="shared" si="0"/>
        <v>407355</v>
      </c>
      <c r="E6" s="50">
        <f t="shared" si="0"/>
        <v>413809</v>
      </c>
      <c r="F6" s="50">
        <f t="shared" si="0"/>
        <v>429812</v>
      </c>
      <c r="G6" s="50">
        <f t="shared" si="0"/>
        <v>432906</v>
      </c>
      <c r="H6" s="50">
        <f t="shared" si="0"/>
        <v>443461</v>
      </c>
      <c r="I6" s="50">
        <f t="shared" si="0"/>
        <v>447654</v>
      </c>
      <c r="J6" s="50">
        <f t="shared" si="0"/>
        <v>437604</v>
      </c>
      <c r="K6" s="50">
        <f t="shared" si="0"/>
        <v>429719</v>
      </c>
      <c r="L6" s="50">
        <f t="shared" si="0"/>
        <v>427675</v>
      </c>
      <c r="M6" s="50">
        <f t="shared" si="0"/>
        <v>429009</v>
      </c>
      <c r="N6" s="50">
        <f t="shared" si="0"/>
        <v>427720</v>
      </c>
      <c r="O6" s="50">
        <f t="shared" si="0"/>
        <v>438767</v>
      </c>
      <c r="P6" s="50">
        <f t="shared" ref="P6:Q6" si="1">P4+P5</f>
        <v>449720</v>
      </c>
      <c r="Q6" s="50">
        <f t="shared" si="1"/>
        <v>458805</v>
      </c>
    </row>
    <row r="7" spans="1:17" x14ac:dyDescent="0.25">
      <c r="A7" s="51" t="s">
        <v>7</v>
      </c>
      <c r="B7" s="52">
        <v>0.53900000000000003</v>
      </c>
      <c r="C7" s="53">
        <v>0.53500000000000003</v>
      </c>
      <c r="D7" s="53">
        <v>0.52800000000000002</v>
      </c>
      <c r="E7" s="53">
        <v>0.52600000000000002</v>
      </c>
      <c r="F7" s="53">
        <v>0.52500000000000002</v>
      </c>
      <c r="G7" s="53">
        <v>0.52500000000000002</v>
      </c>
      <c r="H7" s="53">
        <v>0.52</v>
      </c>
      <c r="I7" s="53">
        <v>0.51700000000000002</v>
      </c>
      <c r="J7" s="53">
        <v>0.50900000000000001</v>
      </c>
      <c r="K7" s="53">
        <v>0.50600000000000001</v>
      </c>
      <c r="L7" s="54">
        <v>0.50700000000000001</v>
      </c>
      <c r="M7" s="54">
        <v>0.50600000000000001</v>
      </c>
      <c r="N7" s="54">
        <v>0.505</v>
      </c>
      <c r="O7" s="54">
        <v>0.50700000000000001</v>
      </c>
      <c r="P7" s="54">
        <v>0.50800000000000001</v>
      </c>
      <c r="Q7" s="54">
        <v>0.50600000000000001</v>
      </c>
    </row>
    <row r="8" spans="1:17" x14ac:dyDescent="0.25">
      <c r="A8" s="51" t="s">
        <v>8</v>
      </c>
      <c r="B8" s="52">
        <v>0.46100000000000002</v>
      </c>
      <c r="C8" s="53">
        <v>0.46500000000000002</v>
      </c>
      <c r="D8" s="53">
        <v>0.47199999999999998</v>
      </c>
      <c r="E8" s="53">
        <v>0.47399999999999998</v>
      </c>
      <c r="F8" s="53">
        <v>0.47499999999999998</v>
      </c>
      <c r="G8" s="53">
        <v>0.47499999999999998</v>
      </c>
      <c r="H8" s="53">
        <v>0.48</v>
      </c>
      <c r="I8" s="53">
        <v>0.48299999999999998</v>
      </c>
      <c r="J8" s="55">
        <v>0.49099999999999999</v>
      </c>
      <c r="K8" s="55">
        <v>0.49399999999999999</v>
      </c>
      <c r="L8" s="54">
        <v>0.49299999999999999</v>
      </c>
      <c r="M8" s="54">
        <v>0.49399999999999999</v>
      </c>
      <c r="N8" s="54">
        <v>0.495</v>
      </c>
      <c r="O8" s="54">
        <v>0.49299999999999999</v>
      </c>
      <c r="P8" s="54">
        <v>0.49199999999999999</v>
      </c>
      <c r="Q8" s="54">
        <v>0.49399999999999999</v>
      </c>
    </row>
    <row r="9" spans="1:17" x14ac:dyDescent="0.25">
      <c r="Q9" s="36"/>
    </row>
    <row r="10" spans="1:17" x14ac:dyDescent="0.25">
      <c r="A10" s="15" t="s">
        <v>36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A3" sqref="A3:R13"/>
    </sheetView>
  </sheetViews>
  <sheetFormatPr defaultRowHeight="15" x14ac:dyDescent="0.25"/>
  <cols>
    <col min="18" max="18" width="8.7109375" customWidth="1"/>
  </cols>
  <sheetData>
    <row r="1" spans="1:18" s="1" customFormat="1" ht="15.75" x14ac:dyDescent="0.25">
      <c r="A1" s="8" t="s">
        <v>67</v>
      </c>
    </row>
    <row r="2" spans="1:18" s="1" customFormat="1" x14ac:dyDescent="0.25"/>
    <row r="3" spans="1:18" x14ac:dyDescent="0.25">
      <c r="A3" s="16"/>
      <c r="B3" s="16"/>
      <c r="C3" s="56">
        <v>2001</v>
      </c>
      <c r="D3" s="56">
        <v>2002</v>
      </c>
      <c r="E3" s="56">
        <v>2003</v>
      </c>
      <c r="F3" s="56">
        <v>2004</v>
      </c>
      <c r="G3" s="56">
        <v>2005</v>
      </c>
      <c r="H3" s="56">
        <v>2006</v>
      </c>
      <c r="I3" s="56">
        <v>2007</v>
      </c>
      <c r="J3" s="56">
        <v>2008</v>
      </c>
      <c r="K3" s="56">
        <v>2009</v>
      </c>
      <c r="L3" s="56">
        <v>2010</v>
      </c>
      <c r="M3" s="56">
        <v>2011</v>
      </c>
      <c r="N3" s="56">
        <v>2012</v>
      </c>
      <c r="O3" s="56">
        <v>2013</v>
      </c>
      <c r="P3" s="56">
        <v>2014</v>
      </c>
      <c r="Q3" s="56">
        <v>2015</v>
      </c>
      <c r="R3" s="56">
        <v>2016</v>
      </c>
    </row>
    <row r="4" spans="1:18" x14ac:dyDescent="0.25">
      <c r="A4" s="67" t="s">
        <v>9</v>
      </c>
      <c r="B4" s="16" t="s">
        <v>22</v>
      </c>
      <c r="C4" s="17">
        <v>0.33800000000000002</v>
      </c>
      <c r="D4" s="17">
        <v>0.33300000000000002</v>
      </c>
      <c r="E4" s="17">
        <v>0.32500000000000001</v>
      </c>
      <c r="F4" s="17">
        <v>0.32</v>
      </c>
      <c r="G4" s="17">
        <v>0.312</v>
      </c>
      <c r="H4" s="17">
        <v>0.308</v>
      </c>
      <c r="I4" s="17">
        <v>0.3</v>
      </c>
      <c r="J4" s="17">
        <v>0.29199999999999998</v>
      </c>
      <c r="K4" s="17">
        <v>0.28799999999999998</v>
      </c>
      <c r="L4" s="17">
        <v>0.28499999999999998</v>
      </c>
      <c r="M4" s="17">
        <v>0.28199999999999997</v>
      </c>
      <c r="N4" s="17">
        <v>0.28000000000000003</v>
      </c>
      <c r="O4" s="17">
        <v>0.27600000000000002</v>
      </c>
      <c r="P4" s="17">
        <v>0.27600000000000002</v>
      </c>
      <c r="Q4" s="17">
        <v>0.27300000000000002</v>
      </c>
      <c r="R4" s="17">
        <v>0.26800000000000002</v>
      </c>
    </row>
    <row r="5" spans="1:18" x14ac:dyDescent="0.25">
      <c r="A5" s="68"/>
      <c r="B5" s="16" t="s">
        <v>23</v>
      </c>
      <c r="C5" s="17">
        <v>0.26700000000000002</v>
      </c>
      <c r="D5" s="17">
        <v>0.26700000000000002</v>
      </c>
      <c r="E5" s="17">
        <v>0.26700000000000002</v>
      </c>
      <c r="F5" s="17">
        <v>0.26700000000000002</v>
      </c>
      <c r="G5" s="17">
        <v>0.26500000000000001</v>
      </c>
      <c r="H5" s="17">
        <v>0.26100000000000001</v>
      </c>
      <c r="I5" s="17">
        <v>0.26100000000000001</v>
      </c>
      <c r="J5" s="17">
        <v>0.26</v>
      </c>
      <c r="K5" s="17">
        <v>0.26300000000000001</v>
      </c>
      <c r="L5" s="17">
        <v>0.26200000000000001</v>
      </c>
      <c r="M5" s="17">
        <v>0.26</v>
      </c>
      <c r="N5" s="17">
        <v>0.26</v>
      </c>
      <c r="O5" s="17">
        <v>0.25800000000000001</v>
      </c>
      <c r="P5" s="17">
        <v>0.255</v>
      </c>
      <c r="Q5" s="17">
        <v>0.252</v>
      </c>
      <c r="R5" s="17">
        <v>0.251</v>
      </c>
    </row>
    <row r="6" spans="1:18" x14ac:dyDescent="0.25">
      <c r="A6" s="67" t="s">
        <v>10</v>
      </c>
      <c r="B6" s="16" t="s">
        <v>22</v>
      </c>
      <c r="C6" s="17">
        <v>0.2</v>
      </c>
      <c r="D6" s="17">
        <v>0.20100000000000001</v>
      </c>
      <c r="E6" s="17">
        <v>0.20300000000000001</v>
      </c>
      <c r="F6" s="17">
        <v>0.20399999999999999</v>
      </c>
      <c r="G6" s="17">
        <v>0.20899999999999999</v>
      </c>
      <c r="H6" s="17">
        <v>0.21299999999999999</v>
      </c>
      <c r="I6" s="17">
        <v>0.216</v>
      </c>
      <c r="J6" s="17">
        <v>0.22</v>
      </c>
      <c r="K6" s="17">
        <v>0.217</v>
      </c>
      <c r="L6" s="17">
        <v>0.218</v>
      </c>
      <c r="M6" s="17">
        <v>0.221</v>
      </c>
      <c r="N6" s="17">
        <v>0.222</v>
      </c>
      <c r="O6" s="17">
        <v>0.22500000000000001</v>
      </c>
      <c r="P6" s="17">
        <v>0.22700000000000001</v>
      </c>
      <c r="Q6" s="17">
        <v>0.23100000000000001</v>
      </c>
      <c r="R6" s="17">
        <v>0.23300000000000001</v>
      </c>
    </row>
    <row r="7" spans="1:18" x14ac:dyDescent="0.25">
      <c r="A7" s="68"/>
      <c r="B7" s="18" t="s">
        <v>23</v>
      </c>
      <c r="C7" s="17">
        <v>0.19500000000000001</v>
      </c>
      <c r="D7" s="17">
        <v>0.2</v>
      </c>
      <c r="E7" s="17">
        <v>0.20599999999999999</v>
      </c>
      <c r="F7" s="17">
        <v>0.20899999999999999</v>
      </c>
      <c r="G7" s="17">
        <v>0.214</v>
      </c>
      <c r="H7" s="17">
        <v>0.217</v>
      </c>
      <c r="I7" s="17">
        <v>0.223</v>
      </c>
      <c r="J7" s="17">
        <v>0.22700000000000001</v>
      </c>
      <c r="K7" s="17">
        <v>0.23200000000000001</v>
      </c>
      <c r="L7" s="17">
        <v>0.23599999999999999</v>
      </c>
      <c r="M7" s="17">
        <v>0.23799999999999999</v>
      </c>
      <c r="N7" s="17">
        <v>0.23899999999999999</v>
      </c>
      <c r="O7" s="17">
        <v>0.24099999999999999</v>
      </c>
      <c r="P7" s="17">
        <v>0.24299999999999999</v>
      </c>
      <c r="Q7" s="17">
        <v>0.24399999999999999</v>
      </c>
      <c r="R7" s="17">
        <v>0.248</v>
      </c>
    </row>
    <row r="8" spans="1:18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9"/>
      <c r="Q8" s="29"/>
      <c r="R8" s="15"/>
    </row>
    <row r="9" spans="1:18" x14ac:dyDescent="0.25">
      <c r="A9" s="16"/>
      <c r="B9" s="16"/>
      <c r="C9" s="56">
        <v>2001</v>
      </c>
      <c r="D9" s="56">
        <v>2002</v>
      </c>
      <c r="E9" s="56">
        <v>2003</v>
      </c>
      <c r="F9" s="56">
        <v>2004</v>
      </c>
      <c r="G9" s="56">
        <v>2005</v>
      </c>
      <c r="H9" s="56">
        <v>2006</v>
      </c>
      <c r="I9" s="56">
        <v>2007</v>
      </c>
      <c r="J9" s="56">
        <v>2008</v>
      </c>
      <c r="K9" s="56">
        <v>2009</v>
      </c>
      <c r="L9" s="56">
        <v>2010</v>
      </c>
      <c r="M9" s="56">
        <v>2011</v>
      </c>
      <c r="N9" s="56">
        <v>2012</v>
      </c>
      <c r="O9" s="56">
        <v>2013</v>
      </c>
      <c r="P9" s="56">
        <v>2014</v>
      </c>
      <c r="Q9" s="56">
        <v>2015</v>
      </c>
      <c r="R9" s="56">
        <v>2016</v>
      </c>
    </row>
    <row r="10" spans="1:18" x14ac:dyDescent="0.25">
      <c r="A10" s="67" t="s">
        <v>9</v>
      </c>
      <c r="B10" s="16" t="s">
        <v>22</v>
      </c>
      <c r="C10" s="19">
        <v>130587</v>
      </c>
      <c r="D10" s="19">
        <v>128170</v>
      </c>
      <c r="E10" s="19">
        <v>125831</v>
      </c>
      <c r="F10" s="19">
        <v>125427</v>
      </c>
      <c r="G10" s="19">
        <v>126176</v>
      </c>
      <c r="H10" s="19">
        <v>124468</v>
      </c>
      <c r="I10" s="19">
        <v>123603</v>
      </c>
      <c r="J10" s="19">
        <v>121383</v>
      </c>
      <c r="K10" s="19">
        <v>117430</v>
      </c>
      <c r="L10" s="19">
        <v>113941</v>
      </c>
      <c r="M10" s="19">
        <v>112340</v>
      </c>
      <c r="N10" s="19">
        <v>111736</v>
      </c>
      <c r="O10" s="19">
        <v>109469</v>
      </c>
      <c r="P10" s="19">
        <v>111637</v>
      </c>
      <c r="Q10" s="19">
        <v>112910</v>
      </c>
      <c r="R10" s="19">
        <v>112743</v>
      </c>
    </row>
    <row r="11" spans="1:18" x14ac:dyDescent="0.25">
      <c r="A11" s="68"/>
      <c r="B11" s="16" t="s">
        <v>23</v>
      </c>
      <c r="C11" s="19">
        <v>103002</v>
      </c>
      <c r="D11" s="19">
        <v>102634</v>
      </c>
      <c r="E11" s="19">
        <v>103520</v>
      </c>
      <c r="F11" s="19">
        <v>104534</v>
      </c>
      <c r="G11" s="19">
        <v>107242</v>
      </c>
      <c r="H11" s="19">
        <v>105675</v>
      </c>
      <c r="I11" s="19">
        <v>107501</v>
      </c>
      <c r="J11" s="19">
        <v>108134</v>
      </c>
      <c r="K11" s="19">
        <v>107081</v>
      </c>
      <c r="L11" s="19">
        <v>104860</v>
      </c>
      <c r="M11" s="19">
        <v>103621</v>
      </c>
      <c r="N11" s="19">
        <v>103671</v>
      </c>
      <c r="O11" s="19">
        <v>102603</v>
      </c>
      <c r="P11" s="19">
        <v>103173</v>
      </c>
      <c r="Q11" s="19">
        <v>104293</v>
      </c>
      <c r="R11" s="19">
        <v>105472</v>
      </c>
    </row>
    <row r="12" spans="1:18" x14ac:dyDescent="0.25">
      <c r="A12" s="67" t="s">
        <v>10</v>
      </c>
      <c r="B12" s="16" t="s">
        <v>22</v>
      </c>
      <c r="C12" s="19">
        <v>77226</v>
      </c>
      <c r="D12" s="19">
        <v>77250</v>
      </c>
      <c r="E12" s="19">
        <v>78524</v>
      </c>
      <c r="F12" s="19">
        <v>80171</v>
      </c>
      <c r="G12" s="19">
        <v>84460</v>
      </c>
      <c r="H12" s="19">
        <v>86232</v>
      </c>
      <c r="I12" s="19">
        <v>89086</v>
      </c>
      <c r="J12" s="19">
        <v>91568</v>
      </c>
      <c r="K12" s="19">
        <v>88315</v>
      </c>
      <c r="L12" s="19">
        <v>87270</v>
      </c>
      <c r="M12" s="19">
        <v>88128</v>
      </c>
      <c r="N12" s="19">
        <v>88513</v>
      </c>
      <c r="O12" s="19">
        <v>89183</v>
      </c>
      <c r="P12" s="19">
        <v>92055</v>
      </c>
      <c r="Q12" s="19">
        <v>95487</v>
      </c>
      <c r="R12" s="19">
        <v>97792</v>
      </c>
    </row>
    <row r="13" spans="1:18" x14ac:dyDescent="0.25">
      <c r="A13" s="68"/>
      <c r="B13" s="18" t="s">
        <v>23</v>
      </c>
      <c r="C13" s="19">
        <v>75477</v>
      </c>
      <c r="D13" s="19">
        <v>76968</v>
      </c>
      <c r="E13" s="19">
        <v>79834</v>
      </c>
      <c r="F13" s="19">
        <v>82064</v>
      </c>
      <c r="G13" s="19">
        <v>86313</v>
      </c>
      <c r="H13" s="19">
        <v>87757</v>
      </c>
      <c r="I13" s="19">
        <v>92042</v>
      </c>
      <c r="J13" s="19">
        <v>94541</v>
      </c>
      <c r="K13" s="19">
        <v>94576</v>
      </c>
      <c r="L13" s="19">
        <v>94372</v>
      </c>
      <c r="M13" s="19">
        <v>94946</v>
      </c>
      <c r="N13" s="19">
        <v>95445</v>
      </c>
      <c r="O13" s="19">
        <v>95913</v>
      </c>
      <c r="P13" s="19">
        <v>98337</v>
      </c>
      <c r="Q13" s="19">
        <v>100958</v>
      </c>
      <c r="R13" s="19">
        <v>104175</v>
      </c>
    </row>
    <row r="14" spans="1:18" x14ac:dyDescent="0.25">
      <c r="P14" s="32"/>
    </row>
    <row r="15" spans="1:18" x14ac:dyDescent="0.25">
      <c r="A15" s="15" t="s">
        <v>37</v>
      </c>
    </row>
    <row r="36" spans="1:12" ht="16.5" x14ac:dyDescent="0.3">
      <c r="A36" s="9" t="s">
        <v>28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s="1" customFormat="1" ht="16.5" x14ac:dyDescent="0.3">
      <c r="A37" s="33" t="s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Explanatory Note</vt:lpstr>
      <vt:lpstr>AllCB</vt:lpstr>
      <vt:lpstr>AllSex</vt:lpstr>
      <vt:lpstr>AllCBSex</vt:lpstr>
      <vt:lpstr>AllSOC</vt:lpstr>
      <vt:lpstr>Components</vt:lpstr>
      <vt:lpstr>FTCB</vt:lpstr>
      <vt:lpstr>FTSex</vt:lpstr>
      <vt:lpstr>FTCBSex</vt:lpstr>
      <vt:lpstr>FTSOC</vt:lpstr>
      <vt:lpstr>PTCB</vt:lpstr>
      <vt:lpstr>PTSex</vt:lpstr>
      <vt:lpstr>PTCBSex</vt:lpstr>
      <vt:lpstr>PTSOC</vt:lpstr>
      <vt:lpstr>AppCB</vt:lpstr>
      <vt:lpstr>AppSex</vt:lpstr>
      <vt:lpstr>AppCBSex</vt:lpstr>
      <vt:lpstr>AptCB</vt:lpstr>
      <vt:lpstr>AptSex</vt:lpstr>
      <vt:lpstr>AptCBSex</vt:lpstr>
      <vt:lpstr>PromCB</vt:lpstr>
      <vt:lpstr>PromSex</vt:lpstr>
      <vt:lpstr>PromCBSex</vt:lpstr>
      <vt:lpstr>LeaversCB</vt:lpstr>
      <vt:lpstr>LeaversSex</vt:lpstr>
      <vt:lpstr>LeaversCBSex</vt:lpstr>
      <vt:lpstr>AllCB!Print_Area</vt:lpstr>
      <vt:lpstr>AllCBSex!Print_Area</vt:lpstr>
      <vt:lpstr>AllSex!Print_Area</vt:lpstr>
      <vt:lpstr>AllSOC!Print_Area</vt:lpstr>
      <vt:lpstr>AppCB!Print_Area</vt:lpstr>
      <vt:lpstr>AppCBSex!Print_Area</vt:lpstr>
      <vt:lpstr>AppSex!Print_Area</vt:lpstr>
      <vt:lpstr>AptCB!Print_Area</vt:lpstr>
      <vt:lpstr>AptCBSex!Print_Area</vt:lpstr>
      <vt:lpstr>AptSex!Print_Area</vt:lpstr>
      <vt:lpstr>Components!Print_Area</vt:lpstr>
      <vt:lpstr>FTCB!Print_Area</vt:lpstr>
      <vt:lpstr>FTCBSex!Print_Area</vt:lpstr>
      <vt:lpstr>FTSex!Print_Area</vt:lpstr>
      <vt:lpstr>FTSOC!Print_Area</vt:lpstr>
      <vt:lpstr>LeaversCB!Print_Area</vt:lpstr>
      <vt:lpstr>LeaversCBSex!Print_Area</vt:lpstr>
      <vt:lpstr>LeaversSex!Print_Area</vt:lpstr>
      <vt:lpstr>PromCB!Print_Area</vt:lpstr>
      <vt:lpstr>PromCBSex!Print_Area</vt:lpstr>
      <vt:lpstr>PromSex!Print_Area</vt:lpstr>
      <vt:lpstr>PTCB!Print_Area</vt:lpstr>
      <vt:lpstr>PTCBSex!Print_Area</vt:lpstr>
      <vt:lpstr>PTSex!Print_Area</vt:lpstr>
      <vt:lpstr>PTSOC!Print_Area</vt:lpstr>
    </vt:vector>
  </TitlesOfParts>
  <Company>Equality Commission for Northern Ireland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LBrown</dc:creator>
  <cp:lastModifiedBy>Leanne Brown</cp:lastModifiedBy>
  <cp:lastPrinted>2017-08-31T11:04:03Z</cp:lastPrinted>
  <dcterms:created xsi:type="dcterms:W3CDTF">2013-06-25T12:51:17Z</dcterms:created>
  <dcterms:modified xsi:type="dcterms:W3CDTF">2017-11-08T11:40:47Z</dcterms:modified>
</cp:coreProperties>
</file>