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search and Investigation\Research\Projects\2017\RES1718-01_Mon_Rep.27\C_Implement\3_DeliverablesMilestones\c_DataCollected(s)\c_Charts\b_C4-C10_PublicSectorCharts\"/>
    </mc:Choice>
  </mc:AlternateContent>
  <workbookProtection workbookAlgorithmName="SHA-512" workbookHashValue="QCol1EAsBM6rifkbYybd0dXj2SkIwS9hOVyOtibyutGaV5aUp5dturG4pJHtA+WCpy3L0iQatycUS4HP0qFDXA==" workbookSaltValue="kMyEli20F4DdcUiENxhSKQ==" workbookSpinCount="100000" lockStructure="1"/>
  <bookViews>
    <workbookView xWindow="0" yWindow="45" windowWidth="17490" windowHeight="11010" tabRatio="757"/>
  </bookViews>
  <sheets>
    <sheet name="Explanatory Note" sheetId="30" r:id="rId1"/>
    <sheet name="AllCB" sheetId="1" r:id="rId2"/>
    <sheet name="AllSex" sheetId="2" r:id="rId3"/>
    <sheet name="AllCBSex" sheetId="3" r:id="rId4"/>
    <sheet name="AllSOC" sheetId="4" r:id="rId5"/>
    <sheet name="FTCB" sheetId="5" r:id="rId6"/>
    <sheet name="FTSex" sheetId="6" r:id="rId7"/>
    <sheet name="FTCBSex" sheetId="7" r:id="rId8"/>
    <sheet name="FTSOC" sheetId="8" r:id="rId9"/>
    <sheet name="PTCB" sheetId="9" r:id="rId10"/>
    <sheet name="PTSex" sheetId="10" r:id="rId11"/>
    <sheet name="PTCBSex" sheetId="11" r:id="rId12"/>
    <sheet name="PTSOC" sheetId="12" r:id="rId13"/>
    <sheet name="AppCB" sheetId="15" r:id="rId14"/>
    <sheet name="AppSex" sheetId="16" r:id="rId15"/>
    <sheet name="AppCBSex" sheetId="18" r:id="rId16"/>
    <sheet name="AptsCB" sheetId="19" r:id="rId17"/>
    <sheet name="AptsSex" sheetId="20" r:id="rId18"/>
    <sheet name="AptsCBSex" sheetId="21" r:id="rId19"/>
    <sheet name="PromCB" sheetId="22" r:id="rId20"/>
    <sheet name="PromSex" sheetId="23" r:id="rId21"/>
    <sheet name="PromCBSex" sheetId="24" r:id="rId22"/>
    <sheet name="LeaversCB" sheetId="25" r:id="rId23"/>
    <sheet name="LeaversSex" sheetId="28" r:id="rId24"/>
    <sheet name="LeaversCBSex" sheetId="27" r:id="rId25"/>
  </sheets>
  <definedNames>
    <definedName name="_xlnm.Print_Area" localSheetId="1">AllCB!$A$10:$L$30</definedName>
    <definedName name="_xlnm.Print_Area" localSheetId="3">AllCBSex!$A$3:$Q$38</definedName>
    <definedName name="_xlnm.Print_Area" localSheetId="2">AllSex!$A$2:$P$31</definedName>
    <definedName name="_xlnm.Print_Area" localSheetId="4">AllSOC!$A$9:$K$30</definedName>
    <definedName name="_xlnm.Print_Area" localSheetId="13">AppCB!$A$1:$I$30</definedName>
    <definedName name="_xlnm.Print_Area" localSheetId="15">AppCBSex!$A$3:$L$37</definedName>
    <definedName name="_xlnm.Print_Area" localSheetId="14">AppSex!$A$2:$I$31</definedName>
    <definedName name="_xlnm.Print_Area" localSheetId="16">AptsCB!$A$1:$J$29</definedName>
    <definedName name="_xlnm.Print_Area" localSheetId="18">AptsCBSex!$A$3:$L$37</definedName>
    <definedName name="_xlnm.Print_Area" localSheetId="17">AptsSex!$A$2:$I$31</definedName>
    <definedName name="_xlnm.Print_Area" localSheetId="5">FTCB!$A$1:$P$31</definedName>
    <definedName name="_xlnm.Print_Area" localSheetId="7">FTCBSex!$A$3:$Q$38</definedName>
    <definedName name="_xlnm.Print_Area" localSheetId="6">FTSex!$A$2:$P$31</definedName>
    <definedName name="_xlnm.Print_Area" localSheetId="8">FTSOC!$A$9:$K$26</definedName>
    <definedName name="_xlnm.Print_Area" localSheetId="22">LeaversCB!$A$1:$J$31</definedName>
    <definedName name="_xlnm.Print_Area" localSheetId="24">LeaversCBSex!$A$3:$L$38</definedName>
    <definedName name="_xlnm.Print_Area" localSheetId="23">LeaversSex!$A$10:$I$34</definedName>
    <definedName name="_xlnm.Print_Area" localSheetId="19">PromCB!$A$1:$I$31</definedName>
    <definedName name="_xlnm.Print_Area" localSheetId="21">PromCBSex!$A$3:$L$37</definedName>
    <definedName name="_xlnm.Print_Area" localSheetId="20">PromSex!$A$2:$I$31</definedName>
    <definedName name="_xlnm.Print_Area" localSheetId="9">PTCB!$A$1:$P$31</definedName>
    <definedName name="_xlnm.Print_Area" localSheetId="11">PTCBSex!$A$3:$Q$38</definedName>
    <definedName name="_xlnm.Print_Area" localSheetId="10">PTSex!$A$2:$P$30</definedName>
    <definedName name="_xlnm.Print_Area" localSheetId="12">PTSOC!$A$1:$M$21</definedName>
  </definedNames>
  <calcPr calcId="152511" calcOnSave="0"/>
</workbook>
</file>

<file path=xl/calcChain.xml><?xml version="1.0" encoding="utf-8"?>
<calcChain xmlns="http://schemas.openxmlformats.org/spreadsheetml/2006/main">
  <c r="J6" i="28" l="1"/>
  <c r="I6" i="28"/>
  <c r="H6" i="28"/>
  <c r="G6" i="28"/>
  <c r="F6" i="28"/>
  <c r="E6" i="28"/>
  <c r="D6" i="28"/>
  <c r="C6" i="28"/>
  <c r="B6" i="28"/>
  <c r="J6" i="25"/>
  <c r="I6" i="25"/>
  <c r="H6" i="25"/>
  <c r="G6" i="25"/>
  <c r="F6" i="25"/>
  <c r="E6" i="25"/>
  <c r="D6" i="25"/>
  <c r="C6" i="25"/>
  <c r="B6" i="25"/>
  <c r="J6" i="22"/>
  <c r="I6" i="22"/>
  <c r="H6" i="22"/>
  <c r="G6" i="22"/>
  <c r="F6" i="22"/>
  <c r="E6" i="22"/>
  <c r="D6" i="22"/>
  <c r="C6" i="22"/>
  <c r="B6" i="22"/>
  <c r="J6" i="20"/>
  <c r="I6" i="20"/>
  <c r="H6" i="20"/>
  <c r="G6" i="20"/>
  <c r="F6" i="20"/>
  <c r="E6" i="20"/>
  <c r="D6" i="20"/>
  <c r="C6" i="20"/>
  <c r="B6" i="20"/>
  <c r="J6" i="19"/>
  <c r="I6" i="19"/>
  <c r="H6" i="19"/>
  <c r="G6" i="19"/>
  <c r="F6" i="19"/>
  <c r="E6" i="19"/>
  <c r="D6" i="19"/>
  <c r="C6" i="19"/>
  <c r="B6" i="19"/>
  <c r="J6" i="15"/>
  <c r="I6" i="15"/>
  <c r="H6" i="15"/>
  <c r="G6" i="15"/>
  <c r="F6" i="15"/>
  <c r="E6" i="15"/>
  <c r="D6" i="15"/>
  <c r="C6" i="15"/>
  <c r="B6" i="15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J6" i="23" l="1"/>
  <c r="J6" i="16"/>
  <c r="Q6" i="10"/>
  <c r="Q6" i="6"/>
  <c r="Q6" i="2"/>
  <c r="Q6" i="1"/>
  <c r="I6" i="23" l="1"/>
  <c r="I6" i="16"/>
  <c r="P6" i="10" l="1"/>
  <c r="P6" i="6"/>
  <c r="P6" i="2"/>
  <c r="P6" i="1"/>
  <c r="H6" i="23" l="1"/>
  <c r="H6" i="16"/>
  <c r="O6" i="10"/>
  <c r="O6" i="6"/>
  <c r="O6" i="2"/>
  <c r="O6" i="1"/>
  <c r="G6" i="23"/>
  <c r="N6" i="10"/>
  <c r="N6" i="1"/>
  <c r="G6" i="16"/>
  <c r="N6" i="6"/>
  <c r="N55" i="5"/>
  <c r="N47" i="5"/>
  <c r="N6" i="2"/>
  <c r="C6" i="23"/>
  <c r="D6" i="23"/>
  <c r="E6" i="23"/>
  <c r="F6" i="23"/>
  <c r="B6" i="23"/>
  <c r="C6" i="16"/>
  <c r="D6" i="16"/>
  <c r="E6" i="16"/>
  <c r="F6" i="16"/>
  <c r="B6" i="16"/>
  <c r="C6" i="10"/>
  <c r="D6" i="10"/>
  <c r="E6" i="10"/>
  <c r="F6" i="10"/>
  <c r="G6" i="10"/>
  <c r="H6" i="10"/>
  <c r="I6" i="10"/>
  <c r="J6" i="10"/>
  <c r="K6" i="10"/>
  <c r="L6" i="10"/>
  <c r="M6" i="10"/>
  <c r="B6" i="10"/>
  <c r="C6" i="6"/>
  <c r="D6" i="6"/>
  <c r="E6" i="6"/>
  <c r="F6" i="6"/>
  <c r="G6" i="6"/>
  <c r="H6" i="6"/>
  <c r="I6" i="6"/>
  <c r="J6" i="6"/>
  <c r="K6" i="6"/>
  <c r="L6" i="6"/>
  <c r="M6" i="6"/>
  <c r="B6" i="6"/>
  <c r="C55" i="5"/>
  <c r="D55" i="5"/>
  <c r="E55" i="5"/>
  <c r="F55" i="5"/>
  <c r="G55" i="5"/>
  <c r="H55" i="5"/>
  <c r="I55" i="5"/>
  <c r="J55" i="5"/>
  <c r="K55" i="5"/>
  <c r="L55" i="5"/>
  <c r="M55" i="5"/>
  <c r="B55" i="5"/>
  <c r="C6" i="2"/>
  <c r="D6" i="2"/>
  <c r="E6" i="2"/>
  <c r="F6" i="2"/>
  <c r="G6" i="2"/>
  <c r="H6" i="2"/>
  <c r="I6" i="2"/>
  <c r="J6" i="2"/>
  <c r="K6" i="2"/>
  <c r="L6" i="2"/>
  <c r="M6" i="2"/>
  <c r="B6" i="2"/>
  <c r="M6" i="1"/>
  <c r="L6" i="1"/>
  <c r="K6" i="1"/>
  <c r="J6" i="1"/>
  <c r="I6" i="1"/>
  <c r="H6" i="1"/>
  <c r="G6" i="1"/>
  <c r="F6" i="1"/>
  <c r="E6" i="1"/>
  <c r="D6" i="1"/>
  <c r="C6" i="1"/>
  <c r="B6" i="1"/>
  <c r="C47" i="5"/>
  <c r="D47" i="5"/>
  <c r="E47" i="5"/>
  <c r="F47" i="5"/>
  <c r="G47" i="5"/>
  <c r="H47" i="5"/>
  <c r="I47" i="5"/>
  <c r="J47" i="5"/>
  <c r="K47" i="5"/>
  <c r="L47" i="5"/>
  <c r="M47" i="5"/>
  <c r="B47" i="5"/>
</calcChain>
</file>

<file path=xl/sharedStrings.xml><?xml version="1.0" encoding="utf-8"?>
<sst xmlns="http://schemas.openxmlformats.org/spreadsheetml/2006/main" count="300" uniqueCount="101">
  <si>
    <t>10 year charts</t>
  </si>
  <si>
    <t>Protestant [%]</t>
  </si>
  <si>
    <t>Roman Catholic [%]</t>
  </si>
  <si>
    <t>Male</t>
  </si>
  <si>
    <t>Protestant</t>
  </si>
  <si>
    <t>Catholic</t>
  </si>
  <si>
    <t>Male [%]</t>
  </si>
  <si>
    <t>Female [%]</t>
  </si>
  <si>
    <t>[%]</t>
  </si>
  <si>
    <t>SOCs 1-9</t>
  </si>
  <si>
    <t>Soc 4</t>
  </si>
  <si>
    <t>Soc 3</t>
  </si>
  <si>
    <t>Soc 2</t>
  </si>
  <si>
    <t>Soc 1</t>
  </si>
  <si>
    <t>Protestant (n)</t>
  </si>
  <si>
    <t>Roman Catholic (n)</t>
  </si>
  <si>
    <t>Total</t>
  </si>
  <si>
    <t>Female</t>
  </si>
  <si>
    <t>%</t>
  </si>
  <si>
    <t>Male (n)</t>
  </si>
  <si>
    <t>Female (n)</t>
  </si>
  <si>
    <t>Note that SOCs 5-8 had no/small numbers of employees</t>
  </si>
  <si>
    <t>Note SOC 3 only SOC to have more than 10 employees</t>
  </si>
  <si>
    <r>
      <rPr>
        <b/>
        <sz val="11"/>
        <color theme="1"/>
        <rFont val="Arial Narrow"/>
        <family val="2"/>
      </rPr>
      <t>Note</t>
    </r>
    <r>
      <rPr>
        <sz val="11"/>
        <color theme="1"/>
        <rFont val="Arial Narrow"/>
        <family val="2"/>
      </rPr>
      <t>:The trend analysis presented is based on the number of Protestants &amp; Roman Catholics by gender for each year. </t>
    </r>
  </si>
  <si>
    <r>
      <rPr>
        <b/>
        <sz val="11"/>
        <color theme="1"/>
        <rFont val="Arial Narrow"/>
        <family val="2"/>
      </rPr>
      <t xml:space="preserve">Note: </t>
    </r>
    <r>
      <rPr>
        <sz val="11"/>
        <color theme="1"/>
        <rFont val="Arial Narrow"/>
        <family val="2"/>
      </rPr>
      <t>For anonymity purposes, SOC categories with numbers &lt;10 are excluded from any religious composition analysis</t>
    </r>
  </si>
  <si>
    <t>Chart 9.1: Security-related Workforce All Employees [%] by Community Background, 2001-2016</t>
  </si>
  <si>
    <t>Chart 9.2: Security-related Workforce All Employees (%) by Sex, 2001-2016</t>
  </si>
  <si>
    <t>The % values illustrate the community background composition for Protestants &amp; Roman Catholics by gender for 2001, 2015 &amp; 2016 only.</t>
  </si>
  <si>
    <t>Chart 9.3: Security-related Sector All Employees [%] by Community Background and Sex, 2001-2016</t>
  </si>
  <si>
    <t>Chart 9.4: Security-related Sector All Employees [%] by Community Background and SOC, 2016</t>
  </si>
  <si>
    <t>Chart 9.5: Security-related Sector Full-time Employees [%] by Community Background, 2001-2016</t>
  </si>
  <si>
    <t>Chart 9.6: Security-related Sector Full-time Employees (%) by Sex, 2001-2016</t>
  </si>
  <si>
    <t>Chart 9.7: Security-related Sector Full-time Employees [%] by Community Background and Sex, 2001-2016</t>
  </si>
  <si>
    <t>Chart 9.8: Security-related Sector Full-time Employees [%] by Community Background and SOC, 2016</t>
  </si>
  <si>
    <t>Chart 9.9: Security-related Sector Part-time Employees [%] by Community Background, 2001-2016</t>
  </si>
  <si>
    <t>Chart 9.10: Security-related Sector Part-time Employees (%) by Sex, 2001-2016</t>
  </si>
  <si>
    <t>Chart 9.11: Security-related Sector Part-time Employees [%] by Community Background and Sex, 2001-2016</t>
  </si>
  <si>
    <t>Chart 9.X: Security-related Sector Part-time Employees [%] by Community Background and SOC, 2016</t>
  </si>
  <si>
    <t>Chart 9.12: Security-related Sector Applicants [%] by Community Background, 2008-2016</t>
  </si>
  <si>
    <t>Chart 9.13: Security-related Sector Applicants (%) by Sex, 2008-2016</t>
  </si>
  <si>
    <t>Chart 9.14: Security-related Sector Applicants [%] by Community Background and Sex, 2008-2016</t>
  </si>
  <si>
    <t>Chart 9.15: Security-related Sector Appointees [%] by Community Background, 2008-2016</t>
  </si>
  <si>
    <t>Chart 9.16: Security-related Sector Appointees (%) by Sex, 2008-2016</t>
  </si>
  <si>
    <t>Chart 9.17: Security-related Sector Appointees [%] by Community Background and Sex, 2008-2016</t>
  </si>
  <si>
    <t>Chart 9.18: Security-related Sector Promotees [%] by Community Background, 2008-2016</t>
  </si>
  <si>
    <t>Chart 9.19: Security-related Sector Promotees (%) by Sex, 2008-2016</t>
  </si>
  <si>
    <t>Chart 9.20: Security-related Sector Promotees [%] by Community Background and Sex, 2008-2016</t>
  </si>
  <si>
    <t>Chart 9.21: Security-related Sector Leavers [%] by Community Background, 2008-2016</t>
  </si>
  <si>
    <t>Chart 9.22: Security-related Sector Leavers (%) by Sex, 2008-2016</t>
  </si>
  <si>
    <t>Chart 9.23: Security-related Sector Leavers [%] by Community Background and Sex, 2008-2016</t>
  </si>
  <si>
    <t>Trends 2001-2016</t>
  </si>
  <si>
    <t>Trends 2008-2016</t>
  </si>
  <si>
    <t>The following abbrievations are used witin the worksheets:</t>
  </si>
  <si>
    <t>AllCB</t>
  </si>
  <si>
    <t>AllSex</t>
  </si>
  <si>
    <t>The total number of individuals by Sex in employment</t>
  </si>
  <si>
    <t>AllSOC</t>
  </si>
  <si>
    <t>The total number of individuals by Standard Occupational Classification in employment</t>
  </si>
  <si>
    <t>AppCB</t>
  </si>
  <si>
    <t>AppSex</t>
  </si>
  <si>
    <t xml:space="preserve">The total number of applicants by Sex </t>
  </si>
  <si>
    <t>AptCB</t>
  </si>
  <si>
    <t>AptSex</t>
  </si>
  <si>
    <t xml:space="preserve">The total number of appointees by Sex </t>
  </si>
  <si>
    <t>PromCB</t>
  </si>
  <si>
    <t>PromSex</t>
  </si>
  <si>
    <t xml:space="preserve">The total number of promotees by Sex </t>
  </si>
  <si>
    <t>LeaversCB</t>
  </si>
  <si>
    <t>LeaversSex</t>
  </si>
  <si>
    <t xml:space="preserve">The total number of leavers by Sex </t>
  </si>
  <si>
    <t>AllCBSex</t>
  </si>
  <si>
    <t>FTCB</t>
  </si>
  <si>
    <t>The number of employees in Full-time employment by Community Background</t>
  </si>
  <si>
    <t>FTSOC</t>
  </si>
  <si>
    <t>FTCBSex</t>
  </si>
  <si>
    <t>FTSex</t>
  </si>
  <si>
    <t>The number of employees in Full-time employment by Sex</t>
  </si>
  <si>
    <t>The number of employees in Part-time employment by Community Background</t>
  </si>
  <si>
    <t>PT CB</t>
  </si>
  <si>
    <t>PTSex</t>
  </si>
  <si>
    <t>PTSOC</t>
  </si>
  <si>
    <t>PTCBSex</t>
  </si>
  <si>
    <t>The number of employees in Part-time employment by Sex</t>
  </si>
  <si>
    <t xml:space="preserve">The total number of employees in Part-time-time employment by Standard Occupational Classification </t>
  </si>
  <si>
    <t xml:space="preserve">The total number of employees in Full-time employment by Standard Occupational Classification </t>
  </si>
  <si>
    <t>The total number of employees in Full-time employment by Community Background by Sex</t>
  </si>
  <si>
    <t>The total number of employees in Part-time employment by Community Background by Sex</t>
  </si>
  <si>
    <t>The total number of individuals by Community Background in employment</t>
  </si>
  <si>
    <t>The total number of individuals by Community Background by Sex in employment</t>
  </si>
  <si>
    <t>The total number of applicants by Community Background</t>
  </si>
  <si>
    <t>The total number of appointees by Community Background</t>
  </si>
  <si>
    <t>The total number of promotees by Community Background</t>
  </si>
  <si>
    <t>The total number of leavers by Community Background</t>
  </si>
  <si>
    <t>AppCBSex</t>
  </si>
  <si>
    <t>The total number of applicants by Community Background by Sex</t>
  </si>
  <si>
    <t>LeaversCBSex</t>
  </si>
  <si>
    <t>The total number of leavers by Community Background by Sex</t>
  </si>
  <si>
    <t>AptCBSex</t>
  </si>
  <si>
    <t>PromCBSex</t>
  </si>
  <si>
    <t>The total number of promotees by Community Background by Sex</t>
  </si>
  <si>
    <t>The total number of appointees by Community Background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</si>
</sst>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[&quot;0.0%&quot;]&quot;"/>
    <numFmt numFmtId="166" formatCode="&quot;[&quot;0.0&quot;]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0.5"/>
      <color theme="1"/>
      <name val="Arial Narrow"/>
      <family val="2"/>
    </font>
    <font>
      <sz val="10.5"/>
      <name val="Arial Narrow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0" fillId="0" borderId="0" xfId="0"/>
    <xf numFmtId="0" fontId="5" fillId="0" borderId="8" xfId="0" applyFont="1" applyBorder="1"/>
    <xf numFmtId="0" fontId="5" fillId="0" borderId="7" xfId="0" applyFont="1" applyBorder="1"/>
    <xf numFmtId="164" fontId="4" fillId="0" borderId="0" xfId="0" applyNumberFormat="1" applyFont="1"/>
    <xf numFmtId="0" fontId="4" fillId="0" borderId="0" xfId="0" applyFont="1"/>
    <xf numFmtId="0" fontId="6" fillId="0" borderId="0" xfId="0" applyFont="1"/>
    <xf numFmtId="0" fontId="8" fillId="0" borderId="0" xfId="0" applyFont="1"/>
    <xf numFmtId="164" fontId="5" fillId="0" borderId="1" xfId="0" applyNumberFormat="1" applyFont="1" applyBorder="1" applyAlignment="1" applyProtection="1">
      <protection locked="0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/>
    <xf numFmtId="165" fontId="5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7" fillId="0" borderId="7" xfId="0" applyFont="1" applyBorder="1" applyAlignment="1"/>
    <xf numFmtId="0" fontId="5" fillId="0" borderId="12" xfId="0" applyFont="1" applyBorder="1"/>
    <xf numFmtId="3" fontId="4" fillId="0" borderId="0" xfId="0" applyNumberFormat="1" applyFont="1"/>
    <xf numFmtId="0" fontId="9" fillId="0" borderId="11" xfId="0" applyFont="1" applyFill="1" applyBorder="1"/>
    <xf numFmtId="0" fontId="9" fillId="0" borderId="5" xfId="0" applyFont="1" applyFill="1" applyBorder="1"/>
    <xf numFmtId="0" fontId="9" fillId="0" borderId="10" xfId="0" applyFont="1" applyFill="1" applyBorder="1"/>
    <xf numFmtId="3" fontId="5" fillId="0" borderId="0" xfId="1" applyNumberFormat="1" applyFont="1" applyFill="1" applyBorder="1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 applyProtection="1"/>
    <xf numFmtId="0" fontId="9" fillId="0" borderId="9" xfId="0" applyFont="1" applyFill="1" applyBorder="1"/>
    <xf numFmtId="3" fontId="5" fillId="0" borderId="3" xfId="1" applyNumberFormat="1" applyFont="1" applyFill="1" applyBorder="1"/>
    <xf numFmtId="3" fontId="5" fillId="0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 applyProtection="1"/>
    <xf numFmtId="0" fontId="9" fillId="0" borderId="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/>
    <xf numFmtId="164" fontId="5" fillId="0" borderId="0" xfId="0" applyNumberFormat="1" applyFont="1" applyAlignment="1" applyProtection="1"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/>
    <xf numFmtId="164" fontId="5" fillId="0" borderId="13" xfId="0" applyNumberFormat="1" applyFont="1" applyBorder="1" applyAlignment="1" applyProtection="1">
      <protection locked="0"/>
    </xf>
    <xf numFmtId="164" fontId="5" fillId="0" borderId="14" xfId="0" applyNumberFormat="1" applyFont="1" applyBorder="1" applyAlignment="1" applyProtection="1">
      <protection locked="0"/>
    </xf>
    <xf numFmtId="3" fontId="4" fillId="0" borderId="1" xfId="0" applyNumberFormat="1" applyFont="1" applyBorder="1"/>
    <xf numFmtId="3" fontId="4" fillId="0" borderId="2" xfId="0" applyNumberFormat="1" applyFont="1" applyBorder="1"/>
    <xf numFmtId="0" fontId="0" fillId="0" borderId="0" xfId="0" applyBorder="1"/>
    <xf numFmtId="164" fontId="0" fillId="0" borderId="0" xfId="0" applyNumberFormat="1"/>
    <xf numFmtId="0" fontId="9" fillId="0" borderId="6" xfId="0" applyFont="1" applyFill="1" applyBorder="1"/>
    <xf numFmtId="0" fontId="1" fillId="0" borderId="12" xfId="0" applyFont="1" applyFill="1" applyBorder="1"/>
    <xf numFmtId="0" fontId="1" fillId="0" borderId="7" xfId="0" applyFont="1" applyFill="1" applyBorder="1"/>
    <xf numFmtId="0" fontId="1" fillId="0" borderId="1" xfId="0" applyFont="1" applyBorder="1"/>
    <xf numFmtId="3" fontId="1" fillId="0" borderId="0" xfId="0" applyNumberFormat="1" applyFont="1"/>
    <xf numFmtId="0" fontId="1" fillId="0" borderId="0" xfId="0" applyFont="1"/>
    <xf numFmtId="0" fontId="0" fillId="0" borderId="0" xfId="0" applyAlignment="1"/>
    <xf numFmtId="3" fontId="1" fillId="0" borderId="1" xfId="0" applyNumberFormat="1" applyFont="1" applyBorder="1"/>
    <xf numFmtId="0" fontId="5" fillId="0" borderId="0" xfId="4" applyFont="1" applyBorder="1"/>
    <xf numFmtId="0" fontId="5" fillId="0" borderId="0" xfId="4" applyFont="1" applyBorder="1" applyProtection="1">
      <protection locked="0"/>
    </xf>
    <xf numFmtId="0" fontId="9" fillId="0" borderId="0" xfId="0" applyFont="1"/>
    <xf numFmtId="0" fontId="11" fillId="0" borderId="0" xfId="0" applyFont="1"/>
    <xf numFmtId="0" fontId="10" fillId="0" borderId="0" xfId="0" applyFont="1"/>
    <xf numFmtId="164" fontId="14" fillId="2" borderId="12" xfId="0" applyNumberFormat="1" applyFont="1" applyFill="1" applyBorder="1" applyAlignment="1" applyProtection="1"/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Border="1"/>
    <xf numFmtId="0" fontId="15" fillId="0" borderId="0" xfId="0" applyFont="1"/>
    <xf numFmtId="0" fontId="11" fillId="0" borderId="12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Border="1"/>
    <xf numFmtId="0" fontId="13" fillId="0" borderId="8" xfId="0" applyFont="1" applyFill="1" applyBorder="1"/>
    <xf numFmtId="0" fontId="13" fillId="0" borderId="12" xfId="0" applyFont="1" applyFill="1" applyBorder="1"/>
    <xf numFmtId="0" fontId="13" fillId="0" borderId="12" xfId="0" applyFont="1" applyBorder="1"/>
    <xf numFmtId="0" fontId="11" fillId="0" borderId="12" xfId="0" applyFont="1" applyFill="1" applyBorder="1"/>
    <xf numFmtId="3" fontId="14" fillId="0" borderId="12" xfId="1" applyNumberFormat="1" applyFont="1" applyFill="1" applyBorder="1"/>
    <xf numFmtId="3" fontId="14" fillId="0" borderId="12" xfId="1" applyNumberFormat="1" applyFont="1" applyFill="1" applyBorder="1" applyAlignment="1">
      <alignment vertical="center"/>
    </xf>
    <xf numFmtId="3" fontId="14" fillId="0" borderId="12" xfId="1" applyNumberFormat="1" applyFont="1" applyFill="1" applyBorder="1" applyAlignment="1" applyProtection="1"/>
    <xf numFmtId="3" fontId="11" fillId="0" borderId="12" xfId="0" applyNumberFormat="1" applyFont="1" applyBorder="1"/>
    <xf numFmtId="3" fontId="13" fillId="0" borderId="12" xfId="0" applyNumberFormat="1" applyFont="1" applyBorder="1"/>
    <xf numFmtId="0" fontId="14" fillId="3" borderId="12" xfId="0" applyFont="1" applyFill="1" applyBorder="1"/>
    <xf numFmtId="164" fontId="14" fillId="3" borderId="12" xfId="0" applyNumberFormat="1" applyFont="1" applyFill="1" applyBorder="1" applyAlignment="1">
      <alignment horizontal="right"/>
    </xf>
    <xf numFmtId="164" fontId="14" fillId="3" borderId="12" xfId="0" applyNumberFormat="1" applyFont="1" applyFill="1" applyBorder="1"/>
    <xf numFmtId="164" fontId="14" fillId="3" borderId="12" xfId="0" applyNumberFormat="1" applyFont="1" applyFill="1" applyBorder="1" applyAlignment="1" applyProtection="1">
      <protection locked="0"/>
    </xf>
    <xf numFmtId="164" fontId="14" fillId="3" borderId="12" xfId="0" applyNumberFormat="1" applyFont="1" applyFill="1" applyBorder="1" applyAlignment="1"/>
    <xf numFmtId="1" fontId="12" fillId="0" borderId="12" xfId="0" applyNumberFormat="1" applyFont="1" applyFill="1" applyBorder="1" applyAlignment="1" applyProtection="1"/>
    <xf numFmtId="0" fontId="7" fillId="0" borderId="12" xfId="0" applyFont="1" applyBorder="1" applyAlignment="1">
      <alignment horizontal="center"/>
    </xf>
    <xf numFmtId="164" fontId="9" fillId="0" borderId="12" xfId="0" applyNumberFormat="1" applyFont="1" applyBorder="1"/>
    <xf numFmtId="164" fontId="1" fillId="0" borderId="12" xfId="0" applyNumberFormat="1" applyFont="1" applyBorder="1"/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6">
    <cellStyle name="Normal" xfId="0" builtinId="0"/>
    <cellStyle name="Normal 2" xfId="1"/>
    <cellStyle name="Normal 2 4" xfId="4"/>
    <cellStyle name="Normal 3" xfId="2"/>
    <cellStyle name="Normal 3 2" xfId="3"/>
    <cellStyle name="Normal 6 2" xfId="5"/>
  </cellStyles>
  <dxfs count="0"/>
  <tableStyles count="0" defaultTableStyle="TableStyleMedium9" defaultPivotStyle="PivotStyleLight16"/>
  <colors>
    <mruColors>
      <color rgb="FFCDE7C7"/>
      <color rgb="FFB5DCAC"/>
      <color rgb="FF8ECA80"/>
      <color rgb="FF396D2D"/>
      <color rgb="FF22411B"/>
      <color rgb="FF0E1B0B"/>
      <color rgb="FF498A3A"/>
      <color rgb="FF2C5323"/>
      <color rgb="FFA9A3CD"/>
      <color rgb="FF4B4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AllCB!$A$4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AllCB!$B$7</c:f>
                  <c:strCache>
                    <c:ptCount val="1"/>
                    <c:pt idx="0">
                      <c:v>91.6%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{EDBBF243-15E5-402A-B041-3B5A8F636001}</c15:txfldGUID>
                      <c15:f>AllCB!$B$7</c15:f>
                      <c15:dlblFieldTableCache>
                        <c:ptCount val="1"/>
                        <c:pt idx="0">
                          <c:v>91.6%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AllCB!$C$7</c:f>
                  <c:strCache>
                    <c:ptCount val="1"/>
                    <c:pt idx="0">
                      <c:v>91.5%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{F357FE1C-FD7A-4C60-B4A2-5B7CB33CB928}</c15:txfldGUID>
                      <c15:f>AllCB!$C$7</c15:f>
                      <c15:dlblFieldTableCache>
                        <c:ptCount val="1"/>
                        <c:pt idx="0">
                          <c:v>91.5%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AllCB!$D$7</c:f>
                  <c:strCache>
                    <c:ptCount val="1"/>
                    <c:pt idx="0">
                      <c:v>90.2%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{F957B619-B860-4095-87A6-8AA90BB3F5A5}</c15:txfldGUID>
                      <c15:f>AllCB!$D$7</c15:f>
                      <c15:dlblFieldTableCache>
                        <c:ptCount val="1"/>
                        <c:pt idx="0">
                          <c:v>90.2%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AllCB!$E$7</c:f>
                  <c:strCache>
                    <c:ptCount val="1"/>
                    <c:pt idx="0">
                      <c:v>89.0%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{AB7633BC-6C51-4872-BF93-9918F38E5017}</c15:txfldGUID>
                      <c15:f>AllCB!$E$7</c15:f>
                      <c15:dlblFieldTableCache>
                        <c:ptCount val="1"/>
                        <c:pt idx="0">
                          <c:v>89.0%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AllCB!$F$7</c:f>
                  <c:strCache>
                    <c:ptCount val="1"/>
                    <c:pt idx="0">
                      <c:v>87.5%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{6FDBBDD8-FB7B-4ADB-A22D-F1361121B277}</c15:txfldGUID>
                      <c15:f>AllCB!$F$7</c15:f>
                      <c15:dlblFieldTableCache>
                        <c:ptCount val="1"/>
                        <c:pt idx="0">
                          <c:v>87.5%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AllCB!$G$7</c:f>
                  <c:strCache>
                    <c:ptCount val="1"/>
                    <c:pt idx="0">
                      <c:v>86.2%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{3126B3EB-01AF-461D-8A08-60DE53C996EF}</c15:txfldGUID>
                      <c15:f>AllCB!$G$7</c15:f>
                      <c15:dlblFieldTableCache>
                        <c:ptCount val="1"/>
                        <c:pt idx="0">
                          <c:v>86.2%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AllCB!$H$7</c:f>
                  <c:strCache>
                    <c:ptCount val="1"/>
                    <c:pt idx="0">
                      <c:v>84.4%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{CE5C2E32-D872-497D-8010-F6A55ACBA18C}</c15:txfldGUID>
                      <c15:f>AllCB!$H$7</c15:f>
                      <c15:dlblFieldTableCache>
                        <c:ptCount val="1"/>
                        <c:pt idx="0">
                          <c:v>84.4%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AllCB!$I$7</c:f>
                  <c:strCache>
                    <c:ptCount val="1"/>
                    <c:pt idx="0">
                      <c:v>81.0%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{94FFC920-9353-4CDC-9DEA-BF39723CF726}</c15:txfldGUID>
                      <c15:f>AllCB!$I$7</c15:f>
                      <c15:dlblFieldTableCache>
                        <c:ptCount val="1"/>
                        <c:pt idx="0">
                          <c:v>81.0%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AllCB!$J$7</c:f>
                  <c:strCache>
                    <c:ptCount val="1"/>
                    <c:pt idx="0">
                      <c:v>79.3%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{F88E2565-BACB-492D-A0ED-808C2A5333DF}</c15:txfldGUID>
                      <c15:f>AllCB!$J$7</c15:f>
                      <c15:dlblFieldTableCache>
                        <c:ptCount val="1"/>
                        <c:pt idx="0">
                          <c:v>79.3%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AllCB!$K$7</c:f>
                  <c:strCache>
                    <c:ptCount val="1"/>
                    <c:pt idx="0">
                      <c:v>77.9%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{52194D94-6A26-47D9-9A0D-33D5B839778E}</c15:txfldGUID>
                      <c15:f>AllCB!$K$7</c15:f>
                      <c15:dlblFieldTableCache>
                        <c:ptCount val="1"/>
                        <c:pt idx="0">
                          <c:v>77.9%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AllCB!$L$7</c:f>
                  <c:strCache>
                    <c:ptCount val="1"/>
                    <c:pt idx="0">
                      <c:v>76.4%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{016A908E-CAFE-4CB6-831F-6CA03CC760A6}</c15:txfldGUID>
                      <c15:f>AllCB!$L$7</c15:f>
                      <c15:dlblFieldTableCache>
                        <c:ptCount val="1"/>
                        <c:pt idx="0">
                          <c:v>76.4%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AllCB!$M$7</c:f>
                  <c:strCache>
                    <c:ptCount val="1"/>
                    <c:pt idx="0">
                      <c:v>75.3%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{F59EE851-B461-4B10-B36B-367C094F9F77}</c15:txfldGUID>
                      <c15:f>AllCB!$M$7</c15:f>
                      <c15:dlblFieldTableCache>
                        <c:ptCount val="1"/>
                        <c:pt idx="0">
                          <c:v>75.3%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AllCB!$N$7</c:f>
                  <c:strCache>
                    <c:ptCount val="1"/>
                    <c:pt idx="0">
                      <c:v>74.9%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{89A36879-4CC7-428D-A45D-56D435963143}</c15:txfldGUID>
                      <c15:f>AllCB!$N$7</c15:f>
                      <c15:dlblFieldTableCache>
                        <c:ptCount val="1"/>
                        <c:pt idx="0">
                          <c:v>74.9%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AllCB!$O$7</c:f>
                  <c:strCache>
                    <c:ptCount val="1"/>
                    <c:pt idx="0">
                      <c:v>74.4%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{2FDE21A1-54CC-4A29-BFE8-9CF64F8A231A}</c15:txfldGUID>
                      <c15:f>AllCB!$O$7</c15:f>
                      <c15:dlblFieldTableCache>
                        <c:ptCount val="1"/>
                        <c:pt idx="0">
                          <c:v>74.4%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AllCB!$P$7</c:f>
                  <c:strCache>
                    <c:ptCount val="1"/>
                    <c:pt idx="0">
                      <c:v>74.4%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CC-4652-94C6-9415A0496D5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{51F5C684-AC69-4980-B6EB-21BF4DC02409}</c15:txfldGUID>
                      <c15:f>AllCB!$P$7</c15:f>
                      <c15:dlblFieldTableCache>
                        <c:ptCount val="1"/>
                        <c:pt idx="0">
                          <c:v>74.4%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AllCB!$Q$7</c:f>
                  <c:strCache>
                    <c:ptCount val="1"/>
                    <c:pt idx="0">
                      <c:v>73.8%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81-4CA1-ABC8-7B3269F7B2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{9A86A405-A5B0-4FD7-A58A-B5B7AD9A3FA5}</c15:txfldGUID>
                      <c15:f>AllCB!$Q$7</c15:f>
                      <c15:dlblFieldTableCache>
                        <c:ptCount val="1"/>
                        <c:pt idx="0">
                          <c:v>73.8%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AllCB!$B$4:$Q$4</c:f>
              <c:numCache>
                <c:formatCode>#,##0</c:formatCode>
                <c:ptCount val="16"/>
                <c:pt idx="0">
                  <c:v>18861</c:v>
                </c:pt>
                <c:pt idx="1">
                  <c:v>17129</c:v>
                </c:pt>
                <c:pt idx="2">
                  <c:v>16285</c:v>
                </c:pt>
                <c:pt idx="3">
                  <c:v>15779</c:v>
                </c:pt>
                <c:pt idx="4">
                  <c:v>15265</c:v>
                </c:pt>
                <c:pt idx="5">
                  <c:v>14403</c:v>
                </c:pt>
                <c:pt idx="6">
                  <c:v>13160</c:v>
                </c:pt>
                <c:pt idx="7">
                  <c:v>10694</c:v>
                </c:pt>
                <c:pt idx="8">
                  <c:v>10243</c:v>
                </c:pt>
                <c:pt idx="9">
                  <c:v>9803</c:v>
                </c:pt>
                <c:pt idx="10">
                  <c:v>9322</c:v>
                </c:pt>
                <c:pt idx="11">
                  <c:v>8825</c:v>
                </c:pt>
                <c:pt idx="12">
                  <c:v>8518</c:v>
                </c:pt>
                <c:pt idx="13">
                  <c:v>8218</c:v>
                </c:pt>
                <c:pt idx="14">
                  <c:v>8153</c:v>
                </c:pt>
                <c:pt idx="15">
                  <c:v>7918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44D-4B26-A8DC-1B971DEEE081}"/>
            </c:ext>
          </c:extLst>
        </c:ser>
        <c:ser>
          <c:idx val="1"/>
          <c:order val="1"/>
          <c:tx>
            <c:strRef>
              <c:f>AllCB!$A$5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AllCB!$B$8</c:f>
                  <c:strCache>
                    <c:ptCount val="1"/>
                    <c:pt idx="0">
                      <c:v>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{CFA3E703-BA55-4D07-B97A-868C60B5DBDE}</c15:txfldGUID>
                      <c15:f>AllCB!$B$8</c15:f>
                      <c15:dlblFieldTableCache>
                        <c:ptCount val="1"/>
                        <c:pt idx="0">
                          <c:v>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AllCB!$C$8</c:f>
                  <c:strCache>
                    <c:ptCount val="1"/>
                    <c:pt idx="0">
                      <c:v>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{9C726261-497B-4582-A177-5271000550EB}</c15:txfldGUID>
                      <c15:f>AllCB!$C$8</c15:f>
                      <c15:dlblFieldTableCache>
                        <c:ptCount val="1"/>
                        <c:pt idx="0">
                          <c:v>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AllCB!$D$8</c:f>
                  <c:strCache>
                    <c:ptCount val="1"/>
                    <c:pt idx="0">
                      <c:v>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{AA1D88BA-D683-4C05-BD78-CE47F3468ADA}</c15:txfldGUID>
                      <c15:f>AllCB!$D$8</c15:f>
                      <c15:dlblFieldTableCache>
                        <c:ptCount val="1"/>
                        <c:pt idx="0">
                          <c:v>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AllCB!$E$8</c:f>
                  <c:strCache>
                    <c:ptCount val="1"/>
                    <c:pt idx="0">
                      <c:v>11.0%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{9F7F246A-F100-41F8-A5F4-C935A846D6BC}</c15:txfldGUID>
                      <c15:f>AllCB!$E$8</c15:f>
                      <c15:dlblFieldTableCache>
                        <c:ptCount val="1"/>
                        <c:pt idx="0">
                          <c:v>11.0%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AllCB!$F$8</c:f>
                  <c:strCache>
                    <c:ptCount val="1"/>
                    <c:pt idx="0">
                      <c:v>12.5%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{D2651BD4-A245-41E0-AC53-570B12F9B1AC}</c15:txfldGUID>
                      <c15:f>AllCB!$F$8</c15:f>
                      <c15:dlblFieldTableCache>
                        <c:ptCount val="1"/>
                        <c:pt idx="0">
                          <c:v>12.5%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AllCB!$G$8</c:f>
                  <c:strCache>
                    <c:ptCount val="1"/>
                    <c:pt idx="0">
                      <c:v>13.8%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{FE3CA8D7-63D3-4FB6-B4EE-87F1171F7697}</c15:txfldGUID>
                      <c15:f>AllCB!$G$8</c15:f>
                      <c15:dlblFieldTableCache>
                        <c:ptCount val="1"/>
                        <c:pt idx="0">
                          <c:v>13.8%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AllCB!$H$8</c:f>
                  <c:strCache>
                    <c:ptCount val="1"/>
                    <c:pt idx="0">
                      <c:v>15.6%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{15384791-A73E-447C-9921-D345CF8667B4}</c15:txfldGUID>
                      <c15:f>AllCB!$H$8</c15:f>
                      <c15:dlblFieldTableCache>
                        <c:ptCount val="1"/>
                        <c:pt idx="0">
                          <c:v>15.6%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AllCB!$I$8</c:f>
                  <c:strCache>
                    <c:ptCount val="1"/>
                    <c:pt idx="0">
                      <c:v>19.0%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{F45B0259-92F3-4219-AA3A-9392BDAB5143}</c15:txfldGUID>
                      <c15:f>AllCB!$I$8</c15:f>
                      <c15:dlblFieldTableCache>
                        <c:ptCount val="1"/>
                        <c:pt idx="0">
                          <c:v>19.0%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AllCB!$J$8</c:f>
                  <c:strCache>
                    <c:ptCount val="1"/>
                    <c:pt idx="0">
                      <c:v>20.7%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{2B6DFD19-EE85-4F5F-90F6-2BE9DD85CA46}</c15:txfldGUID>
                      <c15:f>AllCB!$J$8</c15:f>
                      <c15:dlblFieldTableCache>
                        <c:ptCount val="1"/>
                        <c:pt idx="0">
                          <c:v>20.7%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AllCB!$K$8</c:f>
                  <c:strCache>
                    <c:ptCount val="1"/>
                    <c:pt idx="0">
                      <c:v>22.1%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{DE5097E8-4A37-4BF1-ACE4-662D631C98E6}</c15:txfldGUID>
                      <c15:f>AllCB!$K$8</c15:f>
                      <c15:dlblFieldTableCache>
                        <c:ptCount val="1"/>
                        <c:pt idx="0">
                          <c:v>22.1%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AllCB!$L$8</c:f>
                  <c:strCache>
                    <c:ptCount val="1"/>
                    <c:pt idx="0">
                      <c:v>23.6%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{60D31FDA-4900-4817-9820-0481646A5B61}</c15:txfldGUID>
                      <c15:f>AllCB!$L$8</c15:f>
                      <c15:dlblFieldTableCache>
                        <c:ptCount val="1"/>
                        <c:pt idx="0">
                          <c:v>23.6%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AllCB!$M$8</c:f>
                  <c:strCache>
                    <c:ptCount val="1"/>
                    <c:pt idx="0">
                      <c:v>24.7%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{3956D1CE-A27F-4DD2-A96F-C454FE66BF09}</c15:txfldGUID>
                      <c15:f>AllCB!$M$8</c15:f>
                      <c15:dlblFieldTableCache>
                        <c:ptCount val="1"/>
                        <c:pt idx="0">
                          <c:v>24.7%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AllCB!$N$8</c:f>
                  <c:strCache>
                    <c:ptCount val="1"/>
                    <c:pt idx="0">
                      <c:v>25.1%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{864C3BFB-25CE-41C4-BCEE-FCC1EFDF8F15}</c15:txfldGUID>
                      <c15:f>AllCB!$N$8</c15:f>
                      <c15:dlblFieldTableCache>
                        <c:ptCount val="1"/>
                        <c:pt idx="0">
                          <c:v>25.1%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AllCB!$O$8</c:f>
                  <c:strCache>
                    <c:ptCount val="1"/>
                    <c:pt idx="0">
                      <c:v>25.6%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844D-4B26-A8DC-1B971DEEE0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{9EAB9BCE-21B4-40B2-83C5-6D41C41D58A3}</c15:txfldGUID>
                      <c15:f>AllCB!$O$8</c15:f>
                      <c15:dlblFieldTableCache>
                        <c:ptCount val="1"/>
                        <c:pt idx="0">
                          <c:v>25.6%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AllCB!$P$8</c:f>
                  <c:strCache>
                    <c:ptCount val="1"/>
                    <c:pt idx="0">
                      <c:v>25.6%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CC-4652-94C6-9415A0496D5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{BFF0080D-016C-461A-BBFD-9E8DA0A8FCF2}</c15:txfldGUID>
                      <c15:f>AllCB!$P$8</c15:f>
                      <c15:dlblFieldTableCache>
                        <c:ptCount val="1"/>
                        <c:pt idx="0">
                          <c:v>25.6%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AllCB!$Q$8</c:f>
                  <c:strCache>
                    <c:ptCount val="1"/>
                    <c:pt idx="0">
                      <c:v>26.2%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81-4CA1-ABC8-7B3269F7B2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{09A6F14E-47C6-4883-BCC3-8996895EDB43}</c15:txfldGUID>
                      <c15:f>AllCB!$Q$8</c15:f>
                      <c15:dlblFieldTableCache>
                        <c:ptCount val="1"/>
                        <c:pt idx="0">
                          <c:v>26.2%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AllCB!$B$5:$Q$5</c:f>
              <c:numCache>
                <c:formatCode>#,##0</c:formatCode>
                <c:ptCount val="16"/>
                <c:pt idx="0">
                  <c:v>1705</c:v>
                </c:pt>
                <c:pt idx="1">
                  <c:v>1597</c:v>
                </c:pt>
                <c:pt idx="2">
                  <c:v>1773</c:v>
                </c:pt>
                <c:pt idx="3">
                  <c:v>1946</c:v>
                </c:pt>
                <c:pt idx="4">
                  <c:v>2190</c:v>
                </c:pt>
                <c:pt idx="5">
                  <c:v>2309</c:v>
                </c:pt>
                <c:pt idx="6">
                  <c:v>2437</c:v>
                </c:pt>
                <c:pt idx="7">
                  <c:v>2511</c:v>
                </c:pt>
                <c:pt idx="8">
                  <c:v>2668</c:v>
                </c:pt>
                <c:pt idx="9">
                  <c:v>2780</c:v>
                </c:pt>
                <c:pt idx="10">
                  <c:v>2879</c:v>
                </c:pt>
                <c:pt idx="11">
                  <c:v>2894</c:v>
                </c:pt>
                <c:pt idx="12">
                  <c:v>2852</c:v>
                </c:pt>
                <c:pt idx="13">
                  <c:v>2829</c:v>
                </c:pt>
                <c:pt idx="14">
                  <c:v>2811</c:v>
                </c:pt>
                <c:pt idx="15">
                  <c:v>2818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844D-4B26-A8DC-1B971DEEE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18430968"/>
        <c:axId val="418432928"/>
      </c:barChart>
      <c:catAx>
        <c:axId val="41843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8432928"/>
        <c:crosses val="autoZero"/>
        <c:auto val="1"/>
        <c:lblAlgn val="ctr"/>
        <c:lblOffset val="100"/>
        <c:noMultiLvlLbl val="0"/>
      </c:catAx>
      <c:valAx>
        <c:axId val="418432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18430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PTSex!$B$7</c:f>
                  <c:strCache>
                    <c:ptCount val="1"/>
                    <c:pt idx="0">
                      <c:v>73.8%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{B14B24FE-9DE9-4BBA-8879-E08144EFBCEF}</c15:txfldGUID>
                      <c15:f>PTSex!$B$7</c15:f>
                      <c15:dlblFieldTableCache>
                        <c:ptCount val="1"/>
                        <c:pt idx="0">
                          <c:v>73.8%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PTSex!$C$7</c:f>
                  <c:strCache>
                    <c:ptCount val="1"/>
                    <c:pt idx="0">
                      <c:v>76.0%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{7338A132-1CF9-45FF-B781-FA90F4B4DB84}</c15:txfldGUID>
                      <c15:f>PTSex!$C$7</c15:f>
                      <c15:dlblFieldTableCache>
                        <c:ptCount val="1"/>
                        <c:pt idx="0">
                          <c:v>76.0%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PTSex!$D$7</c:f>
                  <c:strCache>
                    <c:ptCount val="1"/>
                    <c:pt idx="0">
                      <c:v>76.3%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{5E0C365D-4BDB-4732-B792-84D7085B9266}</c15:txfldGUID>
                      <c15:f>PTSex!$D$7</c15:f>
                      <c15:dlblFieldTableCache>
                        <c:ptCount val="1"/>
                        <c:pt idx="0">
                          <c:v>76.3%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PTSex!$E$7</c:f>
                  <c:strCache>
                    <c:ptCount val="1"/>
                    <c:pt idx="0">
                      <c:v>73.6%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{5BC268F9-B6B4-469E-8AA9-374C1750D68D}</c15:txfldGUID>
                      <c15:f>PTSex!$E$7</c15:f>
                      <c15:dlblFieldTableCache>
                        <c:ptCount val="1"/>
                        <c:pt idx="0">
                          <c:v>73.6%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PTSex!$F$7</c:f>
                  <c:strCache>
                    <c:ptCount val="1"/>
                    <c:pt idx="0">
                      <c:v>74.7%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{B4E223BF-F724-4396-BA2B-E695EE799237}</c15:txfldGUID>
                      <c15:f>PTSex!$F$7</c15:f>
                      <c15:dlblFieldTableCache>
                        <c:ptCount val="1"/>
                        <c:pt idx="0">
                          <c:v>74.7%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PTSex!$G$7</c:f>
                  <c:strCache>
                    <c:ptCount val="1"/>
                    <c:pt idx="0">
                      <c:v>76.3%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{8476BF12-C445-47A8-B513-EBEE78E9D56D}</c15:txfldGUID>
                      <c15:f>PTSex!$G$7</c15:f>
                      <c15:dlblFieldTableCache>
                        <c:ptCount val="1"/>
                        <c:pt idx="0">
                          <c:v>76.3%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PTSex!$H$7</c:f>
                  <c:strCache>
                    <c:ptCount val="1"/>
                    <c:pt idx="0">
                      <c:v>69.9%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{7786F852-1F49-4383-8B94-24F57304AD76}</c15:txfldGUID>
                      <c15:f>PTSex!$H$7</c15:f>
                      <c15:dlblFieldTableCache>
                        <c:ptCount val="1"/>
                        <c:pt idx="0">
                          <c:v>69.9%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PTSex!$I$7</c:f>
                  <c:strCache>
                    <c:ptCount val="1"/>
                    <c:pt idx="0">
                      <c:v>59.6%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{00E0F9FC-C0E9-429B-8942-CCC8EC34B7CE}</c15:txfldGUID>
                      <c15:f>PTSex!$I$7</c15:f>
                      <c15:dlblFieldTableCache>
                        <c:ptCount val="1"/>
                        <c:pt idx="0">
                          <c:v>59.6%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PTSex!$J$7</c:f>
                  <c:strCache>
                    <c:ptCount val="1"/>
                    <c:pt idx="0">
                      <c:v>59.3%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{CA26DA72-2EE9-4801-B685-D6D1A95B5C59}</c15:txfldGUID>
                      <c15:f>PTSex!$J$7</c15:f>
                      <c15:dlblFieldTableCache>
                        <c:ptCount val="1"/>
                        <c:pt idx="0">
                          <c:v>59.3%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PTSex!$K$7</c:f>
                  <c:strCache>
                    <c:ptCount val="1"/>
                    <c:pt idx="0">
                      <c:v>58.8%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{FD612FEB-450F-4362-B7A8-ACA2953A029A}</c15:txfldGUID>
                      <c15:f>PTSex!$K$7</c15:f>
                      <c15:dlblFieldTableCache>
                        <c:ptCount val="1"/>
                        <c:pt idx="0">
                          <c:v>58.8%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PTSex!$L$7</c:f>
                  <c:strCache>
                    <c:ptCount val="1"/>
                    <c:pt idx="0">
                      <c:v>57.7%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{14D28894-8626-477E-8666-3E4F455AA5AE}</c15:txfldGUID>
                      <c15:f>PTSex!$L$7</c15:f>
                      <c15:dlblFieldTableCache>
                        <c:ptCount val="1"/>
                        <c:pt idx="0">
                          <c:v>57.7%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PTSex!$M$7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{E39E0771-5D68-4019-9F0C-F938E77F6FE3}</c15:txfldGUID>
                      <c15:f>PTSex!$M$7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PTSex!$N$7</c:f>
                  <c:strCache>
                    <c:ptCount val="1"/>
                    <c:pt idx="0">
                      <c:v>57.8%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{2AD91474-1344-4094-82EE-63CDB6B3E0CA}</c15:txfldGUID>
                      <c15:f>PTSex!$N$7</c15:f>
                      <c15:dlblFieldTableCache>
                        <c:ptCount val="1"/>
                        <c:pt idx="0">
                          <c:v>57.8%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PTSex!$O$7</c:f>
                  <c:strCache>
                    <c:ptCount val="1"/>
                    <c:pt idx="0">
                      <c:v>58.7%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{9571CA3D-3C8D-446A-B26F-91DB098D9E33}</c15:txfldGUID>
                      <c15:f>PTSex!$O$7</c15:f>
                      <c15:dlblFieldTableCache>
                        <c:ptCount val="1"/>
                        <c:pt idx="0">
                          <c:v>58.7%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PTSex!$P$7</c:f>
                  <c:strCache>
                    <c:ptCount val="1"/>
                    <c:pt idx="0">
                      <c:v>59.9%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{EDBE0A81-4065-412A-9EE4-F135CD1D2616}</c15:txfldGUID>
                      <c15:f>PTSex!$P$7</c15:f>
                      <c15:dlblFieldTableCache>
                        <c:ptCount val="1"/>
                        <c:pt idx="0">
                          <c:v>59.9%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PTSex!$Q$7</c:f>
                  <c:strCache>
                    <c:ptCount val="1"/>
                    <c:pt idx="0">
                      <c:v>60.5%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A2-4F3B-9C8B-DEFA4C096B0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{FC2BB551-003B-4C30-9FB7-AC5E09BE71C3}</c15:txfldGUID>
                      <c15:f>PTSex!$Q$7</c15:f>
                      <c15:dlblFieldTableCache>
                        <c:ptCount val="1"/>
                        <c:pt idx="0">
                          <c:v>60.5%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PTSex!$B$4:$Q$4</c:f>
              <c:numCache>
                <c:formatCode>#,##0</c:formatCode>
                <c:ptCount val="16"/>
                <c:pt idx="0">
                  <c:v>1303</c:v>
                </c:pt>
                <c:pt idx="1">
                  <c:v>1568</c:v>
                </c:pt>
                <c:pt idx="2">
                  <c:v>1432</c:v>
                </c:pt>
                <c:pt idx="3">
                  <c:v>1062</c:v>
                </c:pt>
                <c:pt idx="4">
                  <c:v>1293</c:v>
                </c:pt>
                <c:pt idx="5">
                  <c:v>1320</c:v>
                </c:pt>
                <c:pt idx="6">
                  <c:v>806</c:v>
                </c:pt>
                <c:pt idx="7">
                  <c:v>507</c:v>
                </c:pt>
                <c:pt idx="8">
                  <c:v>467</c:v>
                </c:pt>
                <c:pt idx="9">
                  <c:v>419</c:v>
                </c:pt>
                <c:pt idx="10">
                  <c:v>386</c:v>
                </c:pt>
                <c:pt idx="11">
                  <c:v>340</c:v>
                </c:pt>
                <c:pt idx="12">
                  <c:v>314</c:v>
                </c:pt>
                <c:pt idx="13">
                  <c:v>299</c:v>
                </c:pt>
                <c:pt idx="14">
                  <c:v>285</c:v>
                </c:pt>
                <c:pt idx="15">
                  <c:v>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B408-45CA-9333-BC8509BF9851}"/>
            </c:ext>
          </c:extLst>
        </c:ser>
        <c:ser>
          <c:idx val="1"/>
          <c:order val="1"/>
          <c:tx>
            <c:strRef>
              <c:f>PTSex!$A$5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PTSex!$B$8</c:f>
                  <c:strCache>
                    <c:ptCount val="1"/>
                    <c:pt idx="0">
                      <c:v>26.2%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{895061D2-7EB6-4C14-A5EA-951E17109093}</c15:txfldGUID>
                      <c15:f>PTSex!$B$8</c15:f>
                      <c15:dlblFieldTableCache>
                        <c:ptCount val="1"/>
                        <c:pt idx="0">
                          <c:v>26.2%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PTSex!$C$8</c:f>
                  <c:strCache>
                    <c:ptCount val="1"/>
                    <c:pt idx="0">
                      <c:v>24.0%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{E472BC5B-FF7A-45F9-9FFB-828BA07D931D}</c15:txfldGUID>
                      <c15:f>PTSex!$C$8</c15:f>
                      <c15:dlblFieldTableCache>
                        <c:ptCount val="1"/>
                        <c:pt idx="0">
                          <c:v>24.0%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PTSex!$D$8</c:f>
                  <c:strCache>
                    <c:ptCount val="1"/>
                    <c:pt idx="0">
                      <c:v>23.7%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{9F394064-6170-46FD-B548-47E338B22BA0}</c15:txfldGUID>
                      <c15:f>PTSex!$D$8</c15:f>
                      <c15:dlblFieldTableCache>
                        <c:ptCount val="1"/>
                        <c:pt idx="0">
                          <c:v>23.7%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PTSex!$E$8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{DE65EA1A-7F84-4E36-B987-DAA039DCDB72}</c15:txfldGUID>
                      <c15:f>PTSex!$E$8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PTSex!$F$8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{F6C4DDA9-246F-43C0-95BB-2783F8009361}</c15:txfldGUID>
                      <c15:f>PTSex!$F$8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PTSex!$G$8</c:f>
                  <c:strCache>
                    <c:ptCount val="1"/>
                    <c:pt idx="0">
                      <c:v>23.7%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{85738299-2725-4DAF-A169-73661DB3BB9E}</c15:txfldGUID>
                      <c15:f>PTSex!$G$8</c15:f>
                      <c15:dlblFieldTableCache>
                        <c:ptCount val="1"/>
                        <c:pt idx="0">
                          <c:v>23.7%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PTSex!$H$8</c:f>
                  <c:strCache>
                    <c:ptCount val="1"/>
                    <c:pt idx="0">
                      <c:v>30.1%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{131F4A70-3B70-486D-B2B5-2D8B8F9E9145}</c15:txfldGUID>
                      <c15:f>PTSex!$H$8</c15:f>
                      <c15:dlblFieldTableCache>
                        <c:ptCount val="1"/>
                        <c:pt idx="0">
                          <c:v>30.1%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PTSex!$I$8</c:f>
                  <c:strCache>
                    <c:ptCount val="1"/>
                    <c:pt idx="0">
                      <c:v>40.4%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{A0B3DBF6-B998-458E-9C01-D4148C51351E}</c15:txfldGUID>
                      <c15:f>PTSex!$I$8</c15:f>
                      <c15:dlblFieldTableCache>
                        <c:ptCount val="1"/>
                        <c:pt idx="0">
                          <c:v>40.4%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PTSex!$J$8</c:f>
                  <c:strCache>
                    <c:ptCount val="1"/>
                    <c:pt idx="0">
                      <c:v>40.7%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{DDC8383B-630D-490E-BEA4-96A5B02D907F}</c15:txfldGUID>
                      <c15:f>PTSex!$J$8</c15:f>
                      <c15:dlblFieldTableCache>
                        <c:ptCount val="1"/>
                        <c:pt idx="0">
                          <c:v>40.7%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PTSex!$K$8</c:f>
                  <c:strCache>
                    <c:ptCount val="1"/>
                    <c:pt idx="0">
                      <c:v>41.2%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{89FADD48-0165-4ABE-843F-6AB228288EA9}</c15:txfldGUID>
                      <c15:f>PTSex!$K$8</c15:f>
                      <c15:dlblFieldTableCache>
                        <c:ptCount val="1"/>
                        <c:pt idx="0">
                          <c:v>41.2%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PTSex!$L$8</c:f>
                  <c:strCache>
                    <c:ptCount val="1"/>
                    <c:pt idx="0">
                      <c:v>42.3%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{E847AA5B-A669-4D14-91C0-36A2644AA28A}</c15:txfldGUID>
                      <c15:f>PTSex!$L$8</c15:f>
                      <c15:dlblFieldTableCache>
                        <c:ptCount val="1"/>
                        <c:pt idx="0">
                          <c:v>42.3%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PTSex!$M$8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{0BA2A2F8-1B82-448D-BD76-4198A826B8B4}</c15:txfldGUID>
                      <c15:f>PTSex!$M$8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PTSex!$N$8</c:f>
                  <c:strCache>
                    <c:ptCount val="1"/>
                    <c:pt idx="0">
                      <c:v>42.2%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{2FB5FD36-00C6-42B1-B36E-8F3B211795CD}</c15:txfldGUID>
                      <c15:f>PTSex!$N$8</c15:f>
                      <c15:dlblFieldTableCache>
                        <c:ptCount val="1"/>
                        <c:pt idx="0">
                          <c:v>42.2%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PTSex!$O$8</c:f>
                  <c:strCache>
                    <c:ptCount val="1"/>
                    <c:pt idx="0">
                      <c:v>41.3%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{760922F2-B49D-4410-AE8D-1EAF3FA28DB3}</c15:txfldGUID>
                      <c15:f>PTSex!$O$8</c15:f>
                      <c15:dlblFieldTableCache>
                        <c:ptCount val="1"/>
                        <c:pt idx="0">
                          <c:v>41.3%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PTSex!$P$8</c:f>
                  <c:strCache>
                    <c:ptCount val="1"/>
                    <c:pt idx="0">
                      <c:v>40.1%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B408-45CA-9333-BC8509BF985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{3CA98BD4-2ED3-434A-893D-479BE84B1240}</c15:txfldGUID>
                      <c15:f>PTSex!$P$8</c15:f>
                      <c15:dlblFieldTableCache>
                        <c:ptCount val="1"/>
                        <c:pt idx="0">
                          <c:v>40.1%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PTSex!$Q$8</c:f>
                  <c:strCache>
                    <c:ptCount val="1"/>
                    <c:pt idx="0">
                      <c:v>39.5%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A2-4F3B-9C8B-DEFA4C096B0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{0B233B53-4D10-4492-89CA-9922DB8B71F2}</c15:txfldGUID>
                      <c15:f>PTSex!$Q$8</c15:f>
                      <c15:dlblFieldTableCache>
                        <c:ptCount val="1"/>
                        <c:pt idx="0">
                          <c:v>39.5%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PTSex!$B$5:$Q$5</c:f>
              <c:numCache>
                <c:formatCode>#,##0</c:formatCode>
                <c:ptCount val="16"/>
                <c:pt idx="0">
                  <c:v>463</c:v>
                </c:pt>
                <c:pt idx="1">
                  <c:v>494</c:v>
                </c:pt>
                <c:pt idx="2">
                  <c:v>445</c:v>
                </c:pt>
                <c:pt idx="3">
                  <c:v>381</c:v>
                </c:pt>
                <c:pt idx="4">
                  <c:v>437</c:v>
                </c:pt>
                <c:pt idx="5">
                  <c:v>411</c:v>
                </c:pt>
                <c:pt idx="6">
                  <c:v>347</c:v>
                </c:pt>
                <c:pt idx="7">
                  <c:v>343</c:v>
                </c:pt>
                <c:pt idx="8">
                  <c:v>320</c:v>
                </c:pt>
                <c:pt idx="9">
                  <c:v>293</c:v>
                </c:pt>
                <c:pt idx="10">
                  <c:v>283</c:v>
                </c:pt>
                <c:pt idx="11">
                  <c:v>257</c:v>
                </c:pt>
                <c:pt idx="12">
                  <c:v>229</c:v>
                </c:pt>
                <c:pt idx="13">
                  <c:v>210</c:v>
                </c:pt>
                <c:pt idx="14">
                  <c:v>191</c:v>
                </c:pt>
                <c:pt idx="15">
                  <c:v>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B408-45CA-9333-BC8509BF9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1049560"/>
        <c:axId val="421054656"/>
      </c:barChart>
      <c:catAx>
        <c:axId val="4210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1054656"/>
        <c:crosses val="autoZero"/>
        <c:auto val="1"/>
        <c:lblAlgn val="ctr"/>
        <c:lblOffset val="100"/>
        <c:noMultiLvlLbl val="0"/>
      </c:catAx>
      <c:valAx>
        <c:axId val="421054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1049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8863082762138"/>
          <c:y val="1.9571881773920021E-2"/>
          <c:w val="0.73923040839737963"/>
          <c:h val="0.73017278053513468"/>
        </c:manualLayout>
      </c:layout>
      <c:lineChart>
        <c:grouping val="standard"/>
        <c:varyColors val="0"/>
        <c:ser>
          <c:idx val="0"/>
          <c:order val="0"/>
          <c:tx>
            <c:strRef>
              <c:f>PTCBSex!$A$10:$B$10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PTCBSex!$C$4</c:f>
                  <c:strCache>
                    <c:ptCount val="1"/>
                    <c:pt idx="0">
                      <c:v>71.6%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E5-46DD-A982-F5A68D2674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{472DEAC6-2677-469A-B970-6C365E3E89E2}</c15:txfldGUID>
                      <c15:f>PTCBSex!$C$4</c15:f>
                      <c15:dlblFieldTableCache>
                        <c:ptCount val="1"/>
                        <c:pt idx="0">
                          <c:v>71.6%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PTCBSex!$Q$4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DE5-46DD-A982-F5A68D2674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{34D2992F-F0C7-464E-9F90-3249BFED6B5A}</c15:txfldGUID>
                      <c15:f>PTCBSex!$Q$4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4538038860251788E-3"/>
                  <c:y val="-2.54155522721181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55.2%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BEB-4CF2-88C0-CF337BB5AA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PTCBSex!$C$10:$R$10</c:f>
              <c:numCache>
                <c:formatCode>#,##0</c:formatCode>
                <c:ptCount val="16"/>
                <c:pt idx="0">
                  <c:v>1238</c:v>
                </c:pt>
                <c:pt idx="1">
                  <c:v>1487</c:v>
                </c:pt>
                <c:pt idx="2">
                  <c:v>1356</c:v>
                </c:pt>
                <c:pt idx="3">
                  <c:v>1009</c:v>
                </c:pt>
                <c:pt idx="4">
                  <c:v>1234</c:v>
                </c:pt>
                <c:pt idx="5">
                  <c:v>1255</c:v>
                </c:pt>
                <c:pt idx="6">
                  <c:v>764</c:v>
                </c:pt>
                <c:pt idx="7">
                  <c:v>464</c:v>
                </c:pt>
                <c:pt idx="8">
                  <c:v>427</c:v>
                </c:pt>
                <c:pt idx="9">
                  <c:v>382</c:v>
                </c:pt>
                <c:pt idx="10">
                  <c:v>353</c:v>
                </c:pt>
                <c:pt idx="11">
                  <c:v>310</c:v>
                </c:pt>
                <c:pt idx="12">
                  <c:v>285</c:v>
                </c:pt>
                <c:pt idx="13">
                  <c:v>272</c:v>
                </c:pt>
                <c:pt idx="14">
                  <c:v>260</c:v>
                </c:pt>
                <c:pt idx="15">
                  <c:v>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DE5-46DD-A982-F5A68D2674D6}"/>
            </c:ext>
          </c:extLst>
        </c:ser>
        <c:ser>
          <c:idx val="1"/>
          <c:order val="1"/>
          <c:tx>
            <c:strRef>
              <c:f>PTCBSex!$A$11:$B$11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3.3976019184652276E-2"/>
                  <c:y val="-2.2962827396953465E-2"/>
                </c:manualLayout>
              </c:layout>
              <c:tx>
                <c:strRef>
                  <c:f>PTCBSex!$C$5</c:f>
                  <c:strCache>
                    <c:ptCount val="1"/>
                    <c:pt idx="0">
                      <c:v>24.2%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DE5-46DD-A982-F5A68D2674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{5B3A92A4-F517-405A-AE62-DB798BDE8C87}</c15:txfldGUID>
                      <c15:f>PTCBSex!$C$5</c15:f>
                      <c15:dlblFieldTableCache>
                        <c:ptCount val="1"/>
                        <c:pt idx="0">
                          <c:v>24.2%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1649880095923263E-2"/>
                  <c:y val="-2.3127436407780328E-2"/>
                </c:manualLayout>
              </c:layout>
              <c:tx>
                <c:strRef>
                  <c:f>PTCBSex!$Q$5</c:f>
                  <c:strCache>
                    <c:ptCount val="1"/>
                    <c:pt idx="0">
                      <c:v>36.5%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DE5-46DD-A982-F5A68D2674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{7CA4894A-1892-4AAB-9BA9-C50772D04876}</c15:txfldGUID>
                      <c15:f>PTCBSex!$Q$5</c15:f>
                      <c15:dlblFieldTableCache>
                        <c:ptCount val="1"/>
                        <c:pt idx="0">
                          <c:v>36.5%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4068582482531446E-16"/>
                  <c:y val="-2.21694378463974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EB-4CF2-88C0-CF337BB5AA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PTCBSex!$C$11:$R$11</c:f>
              <c:numCache>
                <c:formatCode>#,##0</c:formatCode>
                <c:ptCount val="16"/>
                <c:pt idx="0">
                  <c:v>418</c:v>
                </c:pt>
                <c:pt idx="1">
                  <c:v>451</c:v>
                </c:pt>
                <c:pt idx="2">
                  <c:v>403</c:v>
                </c:pt>
                <c:pt idx="3">
                  <c:v>348</c:v>
                </c:pt>
                <c:pt idx="4">
                  <c:v>395</c:v>
                </c:pt>
                <c:pt idx="5">
                  <c:v>372</c:v>
                </c:pt>
                <c:pt idx="6">
                  <c:v>316</c:v>
                </c:pt>
                <c:pt idx="7">
                  <c:v>309</c:v>
                </c:pt>
                <c:pt idx="8">
                  <c:v>286</c:v>
                </c:pt>
                <c:pt idx="9">
                  <c:v>262</c:v>
                </c:pt>
                <c:pt idx="10">
                  <c:v>252</c:v>
                </c:pt>
                <c:pt idx="11">
                  <c:v>227</c:v>
                </c:pt>
                <c:pt idx="12">
                  <c:v>205</c:v>
                </c:pt>
                <c:pt idx="13">
                  <c:v>189</c:v>
                </c:pt>
                <c:pt idx="14">
                  <c:v>172</c:v>
                </c:pt>
                <c:pt idx="15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EDE5-46DD-A982-F5A68D2674D6}"/>
            </c:ext>
          </c:extLst>
        </c:ser>
        <c:ser>
          <c:idx val="2"/>
          <c:order val="2"/>
          <c:tx>
            <c:strRef>
              <c:f>PTCBSex!$A$12:$B$12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5136766177609094E-2"/>
                  <c:y val="-7.5802319872377469E-2"/>
                </c:manualLayout>
              </c:layout>
              <c:tx>
                <c:strRef>
                  <c:f>PTCBSex!$C$6</c:f>
                  <c:strCache>
                    <c:ptCount val="1"/>
                    <c:pt idx="0">
                      <c:v>2.2%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EDE5-46DD-A982-F5A68D2674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{93A871B5-0EB4-4B18-949C-78866F0899B2}</c15:txfldGUID>
                      <c15:f>PTCBSex!$C$6</c15:f>
                      <c15:dlblFieldTableCache>
                        <c:ptCount val="1"/>
                        <c:pt idx="0">
                          <c:v>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422326705564682E-2"/>
                  <c:y val="-5.2757058356616218E-2"/>
                </c:manualLayout>
              </c:layout>
              <c:tx>
                <c:strRef>
                  <c:f>PTCBSex!$Q$6</c:f>
                  <c:strCache>
                    <c:ptCount val="1"/>
                    <c:pt idx="0">
                      <c:v>4.7%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EDE5-46DD-A982-F5A68D2674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{FC7F96A2-5B1D-40E8-B89F-1AC1E9F6E402}</c15:txfldGUID>
                      <c15:f>PTCBSex!$Q$6</c15:f>
                      <c15:dlblFieldTableCache>
                        <c:ptCount val="1"/>
                        <c:pt idx="0">
                          <c:v>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-4.11718131433095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BEB-4CF2-88C0-CF337BB5AA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PTCBSex!$C$12:$R$12</c:f>
              <c:numCache>
                <c:formatCode>#,##0</c:formatCode>
                <c:ptCount val="16"/>
                <c:pt idx="0">
                  <c:v>38</c:v>
                </c:pt>
                <c:pt idx="1">
                  <c:v>50</c:v>
                </c:pt>
                <c:pt idx="2">
                  <c:v>49</c:v>
                </c:pt>
                <c:pt idx="3">
                  <c:v>31</c:v>
                </c:pt>
                <c:pt idx="4">
                  <c:v>41</c:v>
                </c:pt>
                <c:pt idx="5">
                  <c:v>42</c:v>
                </c:pt>
                <c:pt idx="6">
                  <c:v>29</c:v>
                </c:pt>
                <c:pt idx="7">
                  <c:v>36</c:v>
                </c:pt>
                <c:pt idx="8">
                  <c:v>33</c:v>
                </c:pt>
                <c:pt idx="9">
                  <c:v>31</c:v>
                </c:pt>
                <c:pt idx="10">
                  <c:v>28</c:v>
                </c:pt>
                <c:pt idx="11">
                  <c:v>26</c:v>
                </c:pt>
                <c:pt idx="12">
                  <c:v>25</c:v>
                </c:pt>
                <c:pt idx="13">
                  <c:v>23</c:v>
                </c:pt>
                <c:pt idx="14">
                  <c:v>22</c:v>
                </c:pt>
                <c:pt idx="15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EDE5-46DD-A982-F5A68D2674D6}"/>
            </c:ext>
          </c:extLst>
        </c:ser>
        <c:ser>
          <c:idx val="3"/>
          <c:order val="3"/>
          <c:tx>
            <c:strRef>
              <c:f>PTCBSex!$A$13:$B$13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5136766177609094E-2"/>
                  <c:y val="-4.2965398746235513E-2"/>
                </c:manualLayout>
              </c:layout>
              <c:tx>
                <c:strRef>
                  <c:f>PTCBSex!$C$7</c:f>
                  <c:strCache>
                    <c:ptCount val="1"/>
                    <c:pt idx="0">
                      <c:v>2.1%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EDE5-46DD-A982-F5A68D2674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{AE0B5C9B-691B-43CB-ACAA-EBBAF2055CC5}</c15:txfldGUID>
                      <c15:f>PTCBSex!$C$7</c15:f>
                      <c15:dlblFieldTableCache>
                        <c:ptCount val="1"/>
                        <c:pt idx="0">
                          <c:v>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EDE5-46DD-A982-F5A68D2674D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038633660001133E-2"/>
                  <c:y val="-1.6543075974705689E-2"/>
                </c:manualLayout>
              </c:layout>
              <c:tx>
                <c:strRef>
                  <c:f>PTCBSex!$Q$7</c:f>
                  <c:strCache>
                    <c:ptCount val="1"/>
                    <c:pt idx="0">
                      <c:v>3.6%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EDE5-46DD-A982-F5A68D2674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{5AA4BFA2-DC9C-4D21-AF03-24FCCA4E04CF}</c15:txfldGUID>
                      <c15:f>PTCBSex!$Q$7</c15:f>
                      <c15:dlblFieldTableCache>
                        <c:ptCount val="1"/>
                        <c:pt idx="0">
                          <c:v>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-9.501187648456173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EB-4CF2-88C0-CF337BB5AA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PTCBSex!$C$13:$R$13</c:f>
              <c:numCache>
                <c:formatCode>#,##0</c:formatCode>
                <c:ptCount val="16"/>
                <c:pt idx="0">
                  <c:v>36</c:v>
                </c:pt>
                <c:pt idx="1">
                  <c:v>35</c:v>
                </c:pt>
                <c:pt idx="2">
                  <c:v>36</c:v>
                </c:pt>
                <c:pt idx="3">
                  <c:v>28</c:v>
                </c:pt>
                <c:pt idx="4">
                  <c:v>33</c:v>
                </c:pt>
                <c:pt idx="5">
                  <c:v>32</c:v>
                </c:pt>
                <c:pt idx="6">
                  <c:v>27</c:v>
                </c:pt>
                <c:pt idx="7">
                  <c:v>31</c:v>
                </c:pt>
                <c:pt idx="8">
                  <c:v>31</c:v>
                </c:pt>
                <c:pt idx="9">
                  <c:v>28</c:v>
                </c:pt>
                <c:pt idx="10">
                  <c:v>28</c:v>
                </c:pt>
                <c:pt idx="11">
                  <c:v>27</c:v>
                </c:pt>
                <c:pt idx="12">
                  <c:v>22</c:v>
                </c:pt>
                <c:pt idx="13">
                  <c:v>19</c:v>
                </c:pt>
                <c:pt idx="14">
                  <c:v>17</c:v>
                </c:pt>
                <c:pt idx="15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EDE5-46DD-A982-F5A68D267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55048"/>
        <c:axId val="421055832"/>
      </c:lineChart>
      <c:catAx>
        <c:axId val="421055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1055832"/>
        <c:crosses val="autoZero"/>
        <c:auto val="1"/>
        <c:lblAlgn val="ctr"/>
        <c:lblOffset val="100"/>
        <c:noMultiLvlLbl val="0"/>
      </c:catAx>
      <c:valAx>
        <c:axId val="421055832"/>
        <c:scaling>
          <c:orientation val="minMax"/>
          <c:max val="1500"/>
        </c:scaling>
        <c:delete val="0"/>
        <c:axPos val="l"/>
        <c:numFmt formatCode="#,##0" sourceLinked="1"/>
        <c:majorTickMark val="none"/>
        <c:minorTickMark val="none"/>
        <c:tickLblPos val="nextTo"/>
        <c:crossAx val="421055048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61"/>
          <c:y val="6.2235623574516521E-2"/>
          <c:w val="0.85337706493333121"/>
          <c:h val="0.874789947497570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PTSOC!$B$1:$B$2</c:f>
              <c:strCache>
                <c:ptCount val="2"/>
                <c:pt idx="0">
                  <c:v>Protestant</c:v>
                </c:pt>
                <c:pt idx="1">
                  <c:v>%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PTSOC!$B$3</c:f>
                  <c:strCache>
                    <c:ptCount val="1"/>
                    <c:pt idx="0">
                      <c:v>90.8%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{63A22FFB-F741-4178-B299-25A9A22BC093}</c15:txfldGUID>
                      <c15:f>PTSOC!$B$3</c15:f>
                      <c15:dlblFieldTableCache>
                        <c:ptCount val="1"/>
                        <c:pt idx="0">
                          <c:v>90.8%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PTSOC!$B$4</c:f>
                  <c:strCache>
                    <c:ptCount val="1"/>
                    <c:pt idx="0">
                      <c:v>90.8%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{8028650F-069C-410D-95F0-A8BF5CBB481E}</c15:txfldGUID>
                      <c15:f>PTSOC!$B$4</c15:f>
                      <c15:dlblFieldTableCache>
                        <c:ptCount val="1"/>
                        <c:pt idx="0">
                          <c:v>90.8%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{65917FE8-C315-467D-8CF0-10AFB46FF039}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{43A64A78-8889-4CC6-BABB-74F4D979EEDF}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{404048EF-BEAC-45DD-B06F-5DF92D504E92}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{E49CAB56-DE04-47A4-AE9C-503872CA3D5D}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{A07E5498-F553-4F66-A68D-99F873954EC5}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{87CBB375-6B08-4987-AA5C-2EE22B22F07B}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PTSOC!$B$4</c:f>
                  <c:strCache>
                    <c:ptCount val="1"/>
                    <c:pt idx="0">
                      <c:v>90.8%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{FCD4CBCE-F814-4EEE-B79F-1C824F4AB972}</c15:txfldGUID>
                      <c15:f>PTSOC!$B$4</c15:f>
                      <c15:dlblFieldTableCache>
                        <c:ptCount val="1"/>
                        <c:pt idx="0">
                          <c:v>90.8%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{4316A669-6881-41F4-8E30-F1473B82B2ED}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PTSOC!$A$3:$A$4</c:f>
              <c:strCache>
                <c:ptCount val="2"/>
                <c:pt idx="0">
                  <c:v>SOCs 1-9</c:v>
                </c:pt>
                <c:pt idx="1">
                  <c:v>Soc 3</c:v>
                </c:pt>
              </c:strCache>
            </c:strRef>
          </c:cat>
          <c:val>
            <c:numRef>
              <c:f>PTSOC!$B$3:$B$4</c:f>
              <c:numCache>
                <c:formatCode>0.0%</c:formatCode>
                <c:ptCount val="2"/>
                <c:pt idx="0">
                  <c:v>0.90800000000000003</c:v>
                </c:pt>
                <c:pt idx="1">
                  <c:v>0.90800000000000003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996-423F-B232-F7BD64FA0CFA}"/>
            </c:ext>
          </c:extLst>
        </c:ser>
        <c:ser>
          <c:idx val="1"/>
          <c:order val="1"/>
          <c:tx>
            <c:strRef>
              <c:f>PTSOC!$C$1:$C$2</c:f>
              <c:strCache>
                <c:ptCount val="2"/>
                <c:pt idx="0">
                  <c:v>Catholic</c:v>
                </c:pt>
                <c:pt idx="1">
                  <c:v>%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PTSOC!$C$3</c:f>
                  <c:strCache>
                    <c:ptCount val="1"/>
                    <c:pt idx="0">
                      <c:v>9.2%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{3AB240B6-63CB-4235-91DE-B822D6DB5450}</c15:txfldGUID>
                      <c15:f>PTSOC!$C$3</c15:f>
                      <c15:dlblFieldTableCache>
                        <c:ptCount val="1"/>
                        <c:pt idx="0">
                          <c:v>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PTSOC!$C$4</c:f>
                  <c:strCache>
                    <c:ptCount val="1"/>
                    <c:pt idx="0">
                      <c:v>9.2%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{2215C82C-3E06-4418-983F-190652E6C35F}</c15:txfldGUID>
                      <c15:f>PTSOC!$C$4</c15:f>
                      <c15:dlblFieldTableCache>
                        <c:ptCount val="1"/>
                        <c:pt idx="0">
                          <c:v>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{0F267858-6245-4D1C-9151-5CF04F74C1F2}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{A990C946-9509-4289-8CA3-E855D2440EDB}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{E9D71C36-4D08-4B65-BABB-210F3D6260A7}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{9BE2468C-62D1-4C7D-8C7D-2B804697E85A}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{F3C51FB9-59F8-4773-A42E-FD82041D3AA4}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{E89995AD-FA93-4B1D-9BDB-4333D8BA8607}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PTSOC!$C$4</c:f>
                  <c:strCache>
                    <c:ptCount val="1"/>
                    <c:pt idx="0">
                      <c:v>9.2%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{2D214554-DC6F-415E-8487-5B9D7ACDDFD2}</c15:txfldGUID>
                      <c15:f>PTSOC!$C$4</c15:f>
                      <c15:dlblFieldTableCache>
                        <c:ptCount val="1"/>
                        <c:pt idx="0">
                          <c:v>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996-423F-B232-F7BD64FA0CF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{1C4F3808-7C15-428B-A543-97BD14171C77}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PTSOC!$A$3:$A$4</c:f>
              <c:strCache>
                <c:ptCount val="2"/>
                <c:pt idx="0">
                  <c:v>SOCs 1-9</c:v>
                </c:pt>
                <c:pt idx="1">
                  <c:v>Soc 3</c:v>
                </c:pt>
              </c:strCache>
            </c:strRef>
          </c:cat>
          <c:val>
            <c:numRef>
              <c:f>PTSOC!$C$3:$C$4</c:f>
              <c:numCache>
                <c:formatCode>0.0%</c:formatCode>
                <c:ptCount val="2"/>
                <c:pt idx="0">
                  <c:v>9.1999999999999998E-2</c:v>
                </c:pt>
                <c:pt idx="1">
                  <c:v>9.1999999999999998E-2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E996-423F-B232-F7BD64FA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421060536"/>
        <c:axId val="421051128"/>
      </c:barChart>
      <c:catAx>
        <c:axId val="421060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1051128"/>
        <c:crosses val="autoZero"/>
        <c:auto val="0"/>
        <c:lblAlgn val="ctr"/>
        <c:lblOffset val="60"/>
        <c:noMultiLvlLbl val="0"/>
      </c:catAx>
      <c:valAx>
        <c:axId val="42105112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4210605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49200837214247"/>
          <c:y val="7.4730645557807953E-3"/>
          <c:w val="0.34410189274141961"/>
          <c:h val="9.49103660333935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AppCB!$A$4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AppCB!$B$7</c:f>
                  <c:strCache>
                    <c:ptCount val="1"/>
                    <c:pt idx="0">
                      <c:v>61.2%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{390D952C-9C6C-44EA-B573-BE590FB82818}</c15:txfldGUID>
                      <c15:f>AppCB!$B$7</c15:f>
                      <c15:dlblFieldTableCache>
                        <c:ptCount val="1"/>
                        <c:pt idx="0">
                          <c:v>61.2%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AppCB!$C$7</c:f>
                  <c:strCache>
                    <c:ptCount val="1"/>
                    <c:pt idx="0">
                      <c:v>60.3%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{9EBF8226-22B1-4F30-8BCD-E4DEFB926121}</c15:txfldGUID>
                      <c15:f>AppCB!$C$7</c15:f>
                      <c15:dlblFieldTableCache>
                        <c:ptCount val="1"/>
                        <c:pt idx="0">
                          <c:v>60.3%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AppCB!$D$7</c:f>
                  <c:strCache>
                    <c:ptCount val="1"/>
                    <c:pt idx="0">
                      <c:v>63.9%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{B006BF0F-7B8B-4372-8883-0CAD589B02AB}</c15:txfldGUID>
                      <c15:f>AppCB!$D$7</c15:f>
                      <c15:dlblFieldTableCache>
                        <c:ptCount val="1"/>
                        <c:pt idx="0">
                          <c:v>63.9%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AppCB!$E$7</c:f>
                  <c:strCache>
                    <c:ptCount val="1"/>
                    <c:pt idx="0">
                      <c:v>61.4%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{19F8B077-A6BA-42F5-B866-EBC57EAFE700}</c15:txfldGUID>
                      <c15:f>AppCB!$E$7</c15:f>
                      <c15:dlblFieldTableCache>
                        <c:ptCount val="1"/>
                        <c:pt idx="0">
                          <c:v>61.4%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AppCB!$F$7</c:f>
                  <c:strCache>
                    <c:ptCount val="1"/>
                    <c:pt idx="0">
                      <c:v>64.3%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{762CF06F-F544-4045-A902-DBEB04F170CF}</c15:txfldGUID>
                      <c15:f>AppCB!$F$7</c15:f>
                      <c15:dlblFieldTableCache>
                        <c:ptCount val="1"/>
                        <c:pt idx="0">
                          <c:v>64.3%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AppCB!$G$7</c:f>
                  <c:strCache>
                    <c:ptCount val="1"/>
                    <c:pt idx="0">
                      <c:v>70.6%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{E48FAC4D-AE31-43B3-A47F-0BF774844EF5}</c15:txfldGUID>
                      <c15:f>AppCB!$G$7</c15:f>
                      <c15:dlblFieldTableCache>
                        <c:ptCount val="1"/>
                        <c:pt idx="0">
                          <c:v>70.6%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AppCB!$H$7</c:f>
                  <c:strCache>
                    <c:ptCount val="1"/>
                    <c:pt idx="0">
                      <c:v>70.4%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{1E9E2D9E-FFA0-46D9-8EF4-DFB25908F5C2}</c15:txfldGUID>
                      <c15:f>AppCB!$H$7</c15:f>
                      <c15:dlblFieldTableCache>
                        <c:ptCount val="1"/>
                        <c:pt idx="0">
                          <c:v>70.4%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AppCB!$I$7</c:f>
                  <c:strCache>
                    <c:ptCount val="1"/>
                    <c:pt idx="0">
                      <c:v>68.6%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{49A660B6-8491-4DAB-B934-EB78DF5AC8D2}</c15:txfldGUID>
                      <c15:f>AppCB!$I$7</c15:f>
                      <c15:dlblFieldTableCache>
                        <c:ptCount val="1"/>
                        <c:pt idx="0">
                          <c:v>68.6%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AppCB!$J$7</c:f>
                  <c:strCache>
                    <c:ptCount val="1"/>
                    <c:pt idx="0">
                      <c:v>68.5%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{FDE671FC-431A-4F08-A888-70E7CE12B891}</c15:txfldGUID>
                      <c15:f>AppCB!$J$7</c15:f>
                      <c15:dlblFieldTableCache>
                        <c:ptCount val="1"/>
                        <c:pt idx="0">
                          <c:v>68.5%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AppCB!$D$7</c:f>
                  <c:strCache>
                    <c:ptCount val="1"/>
                    <c:pt idx="0">
                      <c:v>63.9%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{F3740A28-F487-4A17-A01C-3A88705E7217}</c15:txfldGUID>
                      <c15:f>AppCB!$D$7</c15:f>
                      <c15:dlblFieldTableCache>
                        <c:ptCount val="1"/>
                        <c:pt idx="0">
                          <c:v>63.9%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AppCB!$E$7</c:f>
                  <c:strCache>
                    <c:ptCount val="1"/>
                    <c:pt idx="0">
                      <c:v>61.4%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{29934362-641D-4DD7-8D6F-60ECD85B3960}</c15:txfldGUID>
                      <c15:f>AppCB!$E$7</c15:f>
                      <c15:dlblFieldTableCache>
                        <c:ptCount val="1"/>
                        <c:pt idx="0">
                          <c:v>61.4%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AppCB!$F$7</c:f>
                  <c:strCache>
                    <c:ptCount val="1"/>
                    <c:pt idx="0">
                      <c:v>64.3%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{C6D3F700-34E7-4414-A356-4AAFDF6043C9}</c15:txfldGUID>
                      <c15:f>AppCB!$F$7</c15:f>
                      <c15:dlblFieldTableCache>
                        <c:ptCount val="1"/>
                        <c:pt idx="0">
                          <c:v>64.3%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AppCB!$B$4:$J$4</c:f>
              <c:numCache>
                <c:formatCode>#,##0</c:formatCode>
                <c:ptCount val="9"/>
                <c:pt idx="0">
                  <c:v>7249</c:v>
                </c:pt>
                <c:pt idx="1">
                  <c:v>6530</c:v>
                </c:pt>
                <c:pt idx="2">
                  <c:v>9930</c:v>
                </c:pt>
                <c:pt idx="3">
                  <c:v>6020</c:v>
                </c:pt>
                <c:pt idx="4">
                  <c:v>2457</c:v>
                </c:pt>
                <c:pt idx="5">
                  <c:v>3386</c:v>
                </c:pt>
                <c:pt idx="6">
                  <c:v>6722</c:v>
                </c:pt>
                <c:pt idx="7">
                  <c:v>4803</c:v>
                </c:pt>
                <c:pt idx="8">
                  <c:v>7846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458-4E89-A4CB-FD1395D70F26}"/>
            </c:ext>
          </c:extLst>
        </c:ser>
        <c:ser>
          <c:idx val="1"/>
          <c:order val="1"/>
          <c:tx>
            <c:strRef>
              <c:f>AppCB!$A$5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AppCB!$B$8</c:f>
                  <c:strCache>
                    <c:ptCount val="1"/>
                    <c:pt idx="0">
                      <c:v>38.8%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{1CBA7912-187F-415C-B15A-B67548D03B92}</c15:txfldGUID>
                      <c15:f>AppCB!$B$8</c15:f>
                      <c15:dlblFieldTableCache>
                        <c:ptCount val="1"/>
                        <c:pt idx="0">
                          <c:v>38.8%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AppCB!$C$8</c:f>
                  <c:strCache>
                    <c:ptCount val="1"/>
                    <c:pt idx="0">
                      <c:v>39.7%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{742A77B3-EBC0-4A2D-B880-5AA7AA7AA6D5}</c15:txfldGUID>
                      <c15:f>AppCB!$C$8</c15:f>
                      <c15:dlblFieldTableCache>
                        <c:ptCount val="1"/>
                        <c:pt idx="0">
                          <c:v>39.7%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AppCB!$D$8</c:f>
                  <c:strCache>
                    <c:ptCount val="1"/>
                    <c:pt idx="0">
                      <c:v>36.1%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{4AE4B351-7339-444C-B17B-04CBB1E87AA2}</c15:txfldGUID>
                      <c15:f>AppCB!$D$8</c15:f>
                      <c15:dlblFieldTableCache>
                        <c:ptCount val="1"/>
                        <c:pt idx="0">
                          <c:v>36.1%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AppCB!$E$8</c:f>
                  <c:strCache>
                    <c:ptCount val="1"/>
                    <c:pt idx="0">
                      <c:v>38.6%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{99633B8E-7F14-4602-B219-2F7633444BCB}</c15:txfldGUID>
                      <c15:f>AppCB!$E$8</c15:f>
                      <c15:dlblFieldTableCache>
                        <c:ptCount val="1"/>
                        <c:pt idx="0">
                          <c:v>38.6%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AppCB!$F$8</c:f>
                  <c:strCache>
                    <c:ptCount val="1"/>
                    <c:pt idx="0">
                      <c:v>35.7%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{78F7797B-7C58-4C1D-BDC0-5C4C1DAB3C45}</c15:txfldGUID>
                      <c15:f>AppCB!$F$8</c15:f>
                      <c15:dlblFieldTableCache>
                        <c:ptCount val="1"/>
                        <c:pt idx="0">
                          <c:v>35.7%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AppCB!$G$8</c:f>
                  <c:strCache>
                    <c:ptCount val="1"/>
                    <c:pt idx="0">
                      <c:v>29.4%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{33AFE614-E434-4B40-BC6E-1554946220A5}</c15:txfldGUID>
                      <c15:f>AppCB!$G$8</c15:f>
                      <c15:dlblFieldTableCache>
                        <c:ptCount val="1"/>
                        <c:pt idx="0">
                          <c:v>29.4%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AppCB!$H$8</c:f>
                  <c:strCache>
                    <c:ptCount val="1"/>
                    <c:pt idx="0">
                      <c:v>29.6%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{F87F9944-B5A6-48FC-B946-DDCC8C7E1305}</c15:txfldGUID>
                      <c15:f>AppCB!$H$8</c15:f>
                      <c15:dlblFieldTableCache>
                        <c:ptCount val="1"/>
                        <c:pt idx="0">
                          <c:v>29.6%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AppCB!$I$8</c:f>
                  <c:strCache>
                    <c:ptCount val="1"/>
                    <c:pt idx="0">
                      <c:v>31.4%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{1BDE68FB-72C4-4EBF-B34B-4CE0B5CED9EC}</c15:txfldGUID>
                      <c15:f>AppCB!$I$8</c15:f>
                      <c15:dlblFieldTableCache>
                        <c:ptCount val="1"/>
                        <c:pt idx="0">
                          <c:v>31.4%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AppCB!$J$8</c:f>
                  <c:strCache>
                    <c:ptCount val="1"/>
                    <c:pt idx="0">
                      <c:v>31.5%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{5D524B3C-4DB9-4FCC-A917-79110000B66B}</c15:txfldGUID>
                      <c15:f>AppCB!$J$8</c15:f>
                      <c15:dlblFieldTableCache>
                        <c:ptCount val="1"/>
                        <c:pt idx="0">
                          <c:v>31.5%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AppCB!$D$8</c:f>
                  <c:strCache>
                    <c:ptCount val="1"/>
                    <c:pt idx="0">
                      <c:v>36.1%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{1B87C74E-1CEE-4CCB-BAAE-21497F57F4CA}</c15:txfldGUID>
                      <c15:f>AppCB!$D$8</c15:f>
                      <c15:dlblFieldTableCache>
                        <c:ptCount val="1"/>
                        <c:pt idx="0">
                          <c:v>36.1%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AppCB!$E$8</c:f>
                  <c:strCache>
                    <c:ptCount val="1"/>
                    <c:pt idx="0">
                      <c:v>38.6%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{90453779-AAD6-4D5C-B781-2203253E4BFC}</c15:txfldGUID>
                      <c15:f>AppCB!$E$8</c15:f>
                      <c15:dlblFieldTableCache>
                        <c:ptCount val="1"/>
                        <c:pt idx="0">
                          <c:v>38.6%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AppCB!$F$8</c:f>
                  <c:strCache>
                    <c:ptCount val="1"/>
                    <c:pt idx="0">
                      <c:v>35.7%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458-4E89-A4CB-FD1395D70F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{7EAE00E4-87A8-49D2-BAB0-E0D8A0FB6A73}</c15:txfldGUID>
                      <c15:f>AppCB!$F$8</c15:f>
                      <c15:dlblFieldTableCache>
                        <c:ptCount val="1"/>
                        <c:pt idx="0">
                          <c:v>35.7%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AppCB!$B$5:$J$5</c:f>
              <c:numCache>
                <c:formatCode>#,##0</c:formatCode>
                <c:ptCount val="9"/>
                <c:pt idx="0">
                  <c:v>4605</c:v>
                </c:pt>
                <c:pt idx="1">
                  <c:v>4303</c:v>
                </c:pt>
                <c:pt idx="2">
                  <c:v>5617</c:v>
                </c:pt>
                <c:pt idx="3">
                  <c:v>3778</c:v>
                </c:pt>
                <c:pt idx="4">
                  <c:v>1367</c:v>
                </c:pt>
                <c:pt idx="5">
                  <c:v>1412</c:v>
                </c:pt>
                <c:pt idx="6">
                  <c:v>2825</c:v>
                </c:pt>
                <c:pt idx="7">
                  <c:v>2199</c:v>
                </c:pt>
                <c:pt idx="8">
                  <c:v>3611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2458-4E89-A4CB-FD1395D7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1056616"/>
        <c:axId val="421048384"/>
      </c:barChart>
      <c:catAx>
        <c:axId val="42105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1048384"/>
        <c:crosses val="autoZero"/>
        <c:auto val="1"/>
        <c:lblAlgn val="ctr"/>
        <c:lblOffset val="100"/>
        <c:noMultiLvlLbl val="0"/>
      </c:catAx>
      <c:valAx>
        <c:axId val="421048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1056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AppSex!$A$4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AppSex!$B$7</c:f>
                  <c:strCache>
                    <c:ptCount val="1"/>
                    <c:pt idx="0">
                      <c:v>60.9%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{26D31DC6-89E7-4331-A767-3629CEA6DE90}</c15:txfldGUID>
                      <c15:f>AppSex!$B$7</c15:f>
                      <c15:dlblFieldTableCache>
                        <c:ptCount val="1"/>
                        <c:pt idx="0">
                          <c:v>60.9%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AppSex!$C$7</c:f>
                  <c:strCache>
                    <c:ptCount val="1"/>
                    <c:pt idx="0">
                      <c:v>62.8%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{6181D53A-9C8B-494B-96AC-C630F5BE6038}</c15:txfldGUID>
                      <c15:f>AppSex!$C$7</c15:f>
                      <c15:dlblFieldTableCache>
                        <c:ptCount val="1"/>
                        <c:pt idx="0">
                          <c:v>62.8%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AppSex!$D$7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{FAE0F600-FC31-4150-8692-1B4E3BDA15C9}</c15:txfldGUID>
                      <c15:f>AppSex!$D$7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AppSex!$E$7</c:f>
                  <c:strCache>
                    <c:ptCount val="1"/>
                    <c:pt idx="0">
                      <c:v>67.9%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{9768C743-D3E1-47AF-A794-54FA7CA9C658}</c15:txfldGUID>
                      <c15:f>AppSex!$E$7</c15:f>
                      <c15:dlblFieldTableCache>
                        <c:ptCount val="1"/>
                        <c:pt idx="0">
                          <c:v>67.9%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AppSex!$F$7</c:f>
                  <c:strCache>
                    <c:ptCount val="1"/>
                    <c:pt idx="0">
                      <c:v>42.1%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{90375D6F-DACF-4E3B-86CC-FE1C5B700F37}</c15:txfldGUID>
                      <c15:f>AppSex!$F$7</c15:f>
                      <c15:dlblFieldTableCache>
                        <c:ptCount val="1"/>
                        <c:pt idx="0">
                          <c:v>42.1%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AppSex!$G$7</c:f>
                  <c:strCache>
                    <c:ptCount val="1"/>
                    <c:pt idx="0">
                      <c:v>66.4%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{E2E1AACC-2C08-428F-A601-FC254BF30926}</c15:txfldGUID>
                      <c15:f>AppSex!$G$7</c15:f>
                      <c15:dlblFieldTableCache>
                        <c:ptCount val="1"/>
                        <c:pt idx="0">
                          <c:v>66.4%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AppSex!$H$7</c:f>
                  <c:strCache>
                    <c:ptCount val="1"/>
                    <c:pt idx="0">
                      <c:v>66.9%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{B142951B-AAFF-4A48-B10F-2F5204FCC50F}</c15:txfldGUID>
                      <c15:f>AppSex!$H$7</c15:f>
                      <c15:dlblFieldTableCache>
                        <c:ptCount val="1"/>
                        <c:pt idx="0">
                          <c:v>66.9%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AppSex!$I$7</c:f>
                  <c:strCache>
                    <c:ptCount val="1"/>
                    <c:pt idx="0">
                      <c:v>64.8%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{A972A4E6-6103-418C-8CEA-2927CCDBE7C7}</c15:txfldGUID>
                      <c15:f>AppSex!$I$7</c15:f>
                      <c15:dlblFieldTableCache>
                        <c:ptCount val="1"/>
                        <c:pt idx="0">
                          <c:v>64.8%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AppSex!$J$7</c:f>
                  <c:strCache>
                    <c:ptCount val="1"/>
                    <c:pt idx="0">
                      <c:v>57.6%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{38F83EF3-5CD1-4DC4-82E2-BE15B9526967}</c15:txfldGUID>
                      <c15:f>AppSex!$J$7</c15:f>
                      <c15:dlblFieldTableCache>
                        <c:ptCount val="1"/>
                        <c:pt idx="0">
                          <c:v>57.6%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AppSex!$D$7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{BC8EDD97-0693-4C5F-8CFF-245340C76555}</c15:txfldGUID>
                      <c15:f>AppSex!$D$7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AppSex!$E$7</c:f>
                  <c:strCache>
                    <c:ptCount val="1"/>
                    <c:pt idx="0">
                      <c:v>67.9%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{1E3084C9-6D91-4C53-9784-890B394A103A}</c15:txfldGUID>
                      <c15:f>AppSex!$E$7</c15:f>
                      <c15:dlblFieldTableCache>
                        <c:ptCount val="1"/>
                        <c:pt idx="0">
                          <c:v>67.9%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AppSex!$F$7</c:f>
                  <c:strCache>
                    <c:ptCount val="1"/>
                    <c:pt idx="0">
                      <c:v>42.1%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{CA0034E3-C938-4608-A9A5-E32C8029F3EF}</c15:txfldGUID>
                      <c15:f>AppSex!$F$7</c15:f>
                      <c15:dlblFieldTableCache>
                        <c:ptCount val="1"/>
                        <c:pt idx="0">
                          <c:v>42.1%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AppSex!$B$4:$J$4</c:f>
              <c:numCache>
                <c:formatCode>#,##0</c:formatCode>
                <c:ptCount val="9"/>
                <c:pt idx="0">
                  <c:v>7568</c:v>
                </c:pt>
                <c:pt idx="1">
                  <c:v>7113</c:v>
                </c:pt>
                <c:pt idx="2">
                  <c:v>9159</c:v>
                </c:pt>
                <c:pt idx="3">
                  <c:v>6886</c:v>
                </c:pt>
                <c:pt idx="4">
                  <c:v>1675</c:v>
                </c:pt>
                <c:pt idx="5">
                  <c:v>3509</c:v>
                </c:pt>
                <c:pt idx="6">
                  <c:v>6679</c:v>
                </c:pt>
                <c:pt idx="7">
                  <c:v>4736</c:v>
                </c:pt>
                <c:pt idx="8">
                  <c:v>7063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1F7-4E4C-A65C-EEB01FF02D8F}"/>
            </c:ext>
          </c:extLst>
        </c:ser>
        <c:ser>
          <c:idx val="1"/>
          <c:order val="1"/>
          <c:tx>
            <c:strRef>
              <c:f>AppSex!$A$5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AppSex!$B$8</c:f>
                  <c:strCache>
                    <c:ptCount val="1"/>
                    <c:pt idx="0">
                      <c:v>39.1%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{5B86834A-30D5-4FE9-ADC6-C206459A3A98}</c15:txfldGUID>
                      <c15:f>AppSex!$B$8</c15:f>
                      <c15:dlblFieldTableCache>
                        <c:ptCount val="1"/>
                        <c:pt idx="0">
                          <c:v>39.1%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AppSex!$C$8</c:f>
                  <c:strCache>
                    <c:ptCount val="1"/>
                    <c:pt idx="0">
                      <c:v>37.2%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{01B2780E-A46A-4079-87AA-17867D85F388}</c15:txfldGUID>
                      <c15:f>AppSex!$C$8</c15:f>
                      <c15:dlblFieldTableCache>
                        <c:ptCount val="1"/>
                        <c:pt idx="0">
                          <c:v>37.2%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AppSex!$D$8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{744C2F68-3BA2-4BA7-A69C-0EAAFBFBD636}</c15:txfldGUID>
                      <c15:f>AppSex!$D$8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AppSex!$E$8</c:f>
                  <c:strCache>
                    <c:ptCount val="1"/>
                    <c:pt idx="0">
                      <c:v>32.1%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{A63AEBA9-4467-455F-B7E3-098B5499A690}</c15:txfldGUID>
                      <c15:f>AppSex!$E$8</c15:f>
                      <c15:dlblFieldTableCache>
                        <c:ptCount val="1"/>
                        <c:pt idx="0">
                          <c:v>32.1%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AppSex!$F$8</c:f>
                  <c:strCache>
                    <c:ptCount val="1"/>
                    <c:pt idx="0">
                      <c:v>57.9%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{3F6B2C45-4A6F-4240-8496-163F8B550DCF}</c15:txfldGUID>
                      <c15:f>AppSex!$F$8</c15:f>
                      <c15:dlblFieldTableCache>
                        <c:ptCount val="1"/>
                        <c:pt idx="0">
                          <c:v>57.9%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AppSex!$G$8</c:f>
                  <c:strCache>
                    <c:ptCount val="1"/>
                    <c:pt idx="0">
                      <c:v>33.6%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{D1CD80BC-1744-418F-9397-504B67140BFC}</c15:txfldGUID>
                      <c15:f>AppSex!$G$8</c15:f>
                      <c15:dlblFieldTableCache>
                        <c:ptCount val="1"/>
                        <c:pt idx="0">
                          <c:v>33.6%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AppSex!$H$8</c:f>
                  <c:strCache>
                    <c:ptCount val="1"/>
                    <c:pt idx="0">
                      <c:v>33.1%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{BB50BC9F-0D75-4C51-99FB-40F00FFE6964}</c15:txfldGUID>
                      <c15:f>AppSex!$H$8</c15:f>
                      <c15:dlblFieldTableCache>
                        <c:ptCount val="1"/>
                        <c:pt idx="0">
                          <c:v>33.1%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AppSex!$I$8</c:f>
                  <c:strCache>
                    <c:ptCount val="1"/>
                    <c:pt idx="0">
                      <c:v>35.2%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{EDB038AE-F2D6-4B8D-8DB0-558ABBF04299}</c15:txfldGUID>
                      <c15:f>AppSex!$I$8</c15:f>
                      <c15:dlblFieldTableCache>
                        <c:ptCount val="1"/>
                        <c:pt idx="0">
                          <c:v>35.2%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AppSex!$J$8</c:f>
                  <c:strCache>
                    <c:ptCount val="1"/>
                    <c:pt idx="0">
                      <c:v>42.4%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{4023C1DB-AE57-490C-85CB-C0DBFCFCCAA8}</c15:txfldGUID>
                      <c15:f>AppSex!$J$8</c15:f>
                      <c15:dlblFieldTableCache>
                        <c:ptCount val="1"/>
                        <c:pt idx="0">
                          <c:v>42.4%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AppSex!$D$8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{436794A6-4C30-4DE5-80A9-1C3F1FB737D8}</c15:txfldGUID>
                      <c15:f>AppSex!$D$8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AppSex!$E$8</c:f>
                  <c:strCache>
                    <c:ptCount val="1"/>
                    <c:pt idx="0">
                      <c:v>32.1%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{AE916BBA-8AED-46E5-B88A-54B076F148A6}</c15:txfldGUID>
                      <c15:f>AppSex!$E$8</c15:f>
                      <c15:dlblFieldTableCache>
                        <c:ptCount val="1"/>
                        <c:pt idx="0">
                          <c:v>32.1%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AppSex!$F$8</c:f>
                  <c:strCache>
                    <c:ptCount val="1"/>
                    <c:pt idx="0">
                      <c:v>57.9%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1F7-4E4C-A65C-EEB01FF02D8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{3501F58D-2C94-4D8D-847E-D2B3138D7E14}</c15:txfldGUID>
                      <c15:f>AppSex!$F$8</c15:f>
                      <c15:dlblFieldTableCache>
                        <c:ptCount val="1"/>
                        <c:pt idx="0">
                          <c:v>57.9%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AppSex!$B$5:$J$5</c:f>
              <c:numCache>
                <c:formatCode>#,##0</c:formatCode>
                <c:ptCount val="9"/>
                <c:pt idx="0">
                  <c:v>4867</c:v>
                </c:pt>
                <c:pt idx="1">
                  <c:v>4208</c:v>
                </c:pt>
                <c:pt idx="2">
                  <c:v>6899</c:v>
                </c:pt>
                <c:pt idx="3">
                  <c:v>3260</c:v>
                </c:pt>
                <c:pt idx="4">
                  <c:v>2302</c:v>
                </c:pt>
                <c:pt idx="5">
                  <c:v>1772</c:v>
                </c:pt>
                <c:pt idx="6">
                  <c:v>3308</c:v>
                </c:pt>
                <c:pt idx="7">
                  <c:v>2578</c:v>
                </c:pt>
                <c:pt idx="8">
                  <c:v>5195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B1F7-4E4C-A65C-EEB01FF02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1060144"/>
        <c:axId val="421049952"/>
      </c:barChart>
      <c:catAx>
        <c:axId val="42106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1049952"/>
        <c:crosses val="autoZero"/>
        <c:auto val="1"/>
        <c:lblAlgn val="ctr"/>
        <c:lblOffset val="100"/>
        <c:noMultiLvlLbl val="0"/>
      </c:catAx>
      <c:valAx>
        <c:axId val="421049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10601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8867261843538"/>
          <c:y val="2.6616784842193233E-2"/>
          <c:w val="0.73923040839737963"/>
          <c:h val="0.69153863229782864"/>
        </c:manualLayout>
      </c:layout>
      <c:lineChart>
        <c:grouping val="standard"/>
        <c:varyColors val="0"/>
        <c:ser>
          <c:idx val="0"/>
          <c:order val="0"/>
          <c:tx>
            <c:strRef>
              <c:f>AppCBSex!$A$10:$B$10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AppCBSex!$C$4</c:f>
                  <c:strCache>
                    <c:ptCount val="1"/>
                    <c:pt idx="0">
                      <c:v>35.4%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2C-43C0-83CC-F5690CEB4E6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{B959A51F-171B-4D6D-9799-2077470FD8D7}</c15:txfldGUID>
                      <c15:f>AppCBSex!$C$4</c15:f>
                      <c15:dlblFieldTableCache>
                        <c:ptCount val="1"/>
                        <c:pt idx="0">
                          <c:v>35.4%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AppCBSex!$J$4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2C-43C0-83CC-F5690CEB4E6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{018DB3AA-7041-447D-9595-EF119A8E58BB}</c15:txfldGUID>
                      <c15:f>AppCBSex!$J$4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39.8%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5C1-46A7-BD96-9AA5F1F526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AppCBSex!$C$10:$K$10</c:f>
              <c:numCache>
                <c:formatCode>#,##0</c:formatCode>
                <c:ptCount val="9"/>
                <c:pt idx="0">
                  <c:v>4201</c:v>
                </c:pt>
                <c:pt idx="1">
                  <c:v>4019</c:v>
                </c:pt>
                <c:pt idx="2">
                  <c:v>5482</c:v>
                </c:pt>
                <c:pt idx="3">
                  <c:v>3988</c:v>
                </c:pt>
                <c:pt idx="4">
                  <c:v>1083</c:v>
                </c:pt>
                <c:pt idx="5">
                  <c:v>2287</c:v>
                </c:pt>
                <c:pt idx="6">
                  <c:v>4471</c:v>
                </c:pt>
                <c:pt idx="7">
                  <c:v>3134</c:v>
                </c:pt>
                <c:pt idx="8">
                  <c:v>4557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02C-43C0-83CC-F5690CEB4E67}"/>
            </c:ext>
          </c:extLst>
        </c:ser>
        <c:ser>
          <c:idx val="1"/>
          <c:order val="1"/>
          <c:tx>
            <c:strRef>
              <c:f>AppCBSex!$A$11:$B$11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AppCBSex!$C$5</c:f>
                  <c:strCache>
                    <c:ptCount val="1"/>
                    <c:pt idx="0">
                      <c:v>25.7%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02C-43C0-83CC-F5690CEB4E6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{753EDF09-40C4-454B-8855-FE83963B1B5A}</c15:txfldGUID>
                      <c15:f>AppCBSex!$C$5</c15:f>
                      <c15:dlblFieldTableCache>
                        <c:ptCount val="1"/>
                        <c:pt idx="0">
                          <c:v>25.7%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AppCBSex!$J$5</c:f>
                  <c:strCache>
                    <c:ptCount val="1"/>
                    <c:pt idx="0">
                      <c:v>23.8%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02C-43C0-83CC-F5690CEB4E6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{3F81CAC2-D303-4379-AD3A-DC0EF53F8C33}</c15:txfldGUID>
                      <c15:f>AppCBSex!$J$5</c15:f>
                      <c15:dlblFieldTableCache>
                        <c:ptCount val="1"/>
                        <c:pt idx="0">
                          <c:v>23.8%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28.7%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C1-46A7-BD96-9AA5F1F526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AppCBSex!$C$11:$K$11</c:f>
              <c:numCache>
                <c:formatCode>#,##0</c:formatCode>
                <c:ptCount val="9"/>
                <c:pt idx="0">
                  <c:v>3048</c:v>
                </c:pt>
                <c:pt idx="1">
                  <c:v>2511</c:v>
                </c:pt>
                <c:pt idx="2">
                  <c:v>4448</c:v>
                </c:pt>
                <c:pt idx="3">
                  <c:v>2032</c:v>
                </c:pt>
                <c:pt idx="4">
                  <c:v>1374</c:v>
                </c:pt>
                <c:pt idx="5">
                  <c:v>1099</c:v>
                </c:pt>
                <c:pt idx="6">
                  <c:v>2251</c:v>
                </c:pt>
                <c:pt idx="7">
                  <c:v>1669</c:v>
                </c:pt>
                <c:pt idx="8">
                  <c:v>3289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702C-43C0-83CC-F5690CEB4E67}"/>
            </c:ext>
          </c:extLst>
        </c:ser>
        <c:ser>
          <c:idx val="2"/>
          <c:order val="2"/>
          <c:tx>
            <c:strRef>
              <c:f>AppCBSex!$A$12:$B$12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AppCBSex!$C$6</c:f>
                  <c:strCache>
                    <c:ptCount val="1"/>
                    <c:pt idx="0">
                      <c:v>24.8%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02C-43C0-83CC-F5690CEB4E6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{7029D18A-E8A1-4F7F-83EC-3798867522DD}</c15:txfldGUID>
                      <c15:f>AppCBSex!$C$6</c15:f>
                      <c15:dlblFieldTableCache>
                        <c:ptCount val="1"/>
                        <c:pt idx="0">
                          <c:v>24.8%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158613740606049E-2"/>
                  <c:y val="2.9785608482108053E-2"/>
                </c:manualLayout>
              </c:layout>
              <c:tx>
                <c:strRef>
                  <c:f>AppCBSex!$J$6</c:f>
                  <c:strCache>
                    <c:ptCount val="1"/>
                    <c:pt idx="0">
                      <c:v>19.6%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02C-43C0-83CC-F5690CEB4E6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{612FFAE4-8F04-481E-A0DE-5B131C1C0730}</c15:txfldGUID>
                      <c15:f>AppCBSex!$J$6</c15:f>
                      <c15:dlblFieldTableCache>
                        <c:ptCount val="1"/>
                        <c:pt idx="0">
                          <c:v>19.6%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17.2%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C1-46A7-BD96-9AA5F1F526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AppCBSex!$C$12:$K$12</c:f>
              <c:numCache>
                <c:formatCode>#,##0</c:formatCode>
                <c:ptCount val="9"/>
                <c:pt idx="0">
                  <c:v>2944</c:v>
                </c:pt>
                <c:pt idx="1">
                  <c:v>2752</c:v>
                </c:pt>
                <c:pt idx="2">
                  <c:v>3344</c:v>
                </c:pt>
                <c:pt idx="3">
                  <c:v>2631</c:v>
                </c:pt>
                <c:pt idx="4">
                  <c:v>519</c:v>
                </c:pt>
                <c:pt idx="5">
                  <c:v>858</c:v>
                </c:pt>
                <c:pt idx="6">
                  <c:v>1874</c:v>
                </c:pt>
                <c:pt idx="7">
                  <c:v>1375</c:v>
                </c:pt>
                <c:pt idx="8">
                  <c:v>1970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702C-43C0-83CC-F5690CEB4E67}"/>
            </c:ext>
          </c:extLst>
        </c:ser>
        <c:ser>
          <c:idx val="3"/>
          <c:order val="3"/>
          <c:tx>
            <c:strRef>
              <c:f>AppCBSex!$A$13:$B$13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AppCBSex!$C$7</c:f>
                  <c:strCache>
                    <c:ptCount val="1"/>
                    <c:pt idx="0">
                      <c:v>14.0%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02C-43C0-83CC-F5690CEB4E6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{FF2169B0-024C-4521-8685-BF83C05FB79F}</c15:txfldGUID>
                      <c15:f>AppCBSex!$C$7</c15:f>
                      <c15:dlblFieldTableCache>
                        <c:ptCount val="1"/>
                        <c:pt idx="0">
                          <c:v>14.0%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702C-43C0-83CC-F5690CEB4E6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AppCBSex!$J$7</c:f>
                  <c:strCache>
                    <c:ptCount val="1"/>
                    <c:pt idx="0">
                      <c:v>11.8%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702C-43C0-83CC-F5690CEB4E6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{B2E0BB7A-5761-40AA-9E98-363A01B342C9}</c15:txfldGUID>
                      <c15:f>AppCBSex!$J$7</c15:f>
                      <c15:dlblFieldTableCache>
                        <c:ptCount val="1"/>
                        <c:pt idx="0">
                          <c:v>11.8%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14.3%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C1-46A7-BD96-9AA5F1F526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AppCBSex!$C$13:$K$13</c:f>
              <c:numCache>
                <c:formatCode>#,##0</c:formatCode>
                <c:ptCount val="9"/>
                <c:pt idx="0">
                  <c:v>1661</c:v>
                </c:pt>
                <c:pt idx="1">
                  <c:v>1551</c:v>
                </c:pt>
                <c:pt idx="2">
                  <c:v>2273</c:v>
                </c:pt>
                <c:pt idx="3">
                  <c:v>1147</c:v>
                </c:pt>
                <c:pt idx="4">
                  <c:v>848</c:v>
                </c:pt>
                <c:pt idx="5">
                  <c:v>554</c:v>
                </c:pt>
                <c:pt idx="6">
                  <c:v>951</c:v>
                </c:pt>
                <c:pt idx="7">
                  <c:v>824</c:v>
                </c:pt>
                <c:pt idx="8">
                  <c:v>1641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702C-43C0-83CC-F5690CEB4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51912"/>
        <c:axId val="421050736"/>
      </c:lineChart>
      <c:catAx>
        <c:axId val="421051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1050736"/>
        <c:crosses val="autoZero"/>
        <c:auto val="1"/>
        <c:lblAlgn val="ctr"/>
        <c:lblOffset val="100"/>
        <c:noMultiLvlLbl val="0"/>
      </c:catAx>
      <c:valAx>
        <c:axId val="421050736"/>
        <c:scaling>
          <c:orientation val="minMax"/>
          <c:max val="6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421051912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AptsCB!$A$4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AptsCB!$B$7</c:f>
                  <c:strCache>
                    <c:ptCount val="1"/>
                    <c:pt idx="0">
                      <c:v>60.6%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{933CDD59-1B6B-443A-86B2-398CB47CB7CA}</c15:txfldGUID>
                      <c15:f>AptsCB!$B$7</c15:f>
                      <c15:dlblFieldTableCache>
                        <c:ptCount val="1"/>
                        <c:pt idx="0">
                          <c:v>60.6%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AptsCB!$C$7</c:f>
                  <c:strCache>
                    <c:ptCount val="1"/>
                    <c:pt idx="0">
                      <c:v>60.7%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{AE75C414-7C02-4F9A-A371-D80DCDD16DE8}</c15:txfldGUID>
                      <c15:f>AptsCB!$C$7</c15:f>
                      <c15:dlblFieldTableCache>
                        <c:ptCount val="1"/>
                        <c:pt idx="0">
                          <c:v>60.7%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AptsCB!$D$7</c:f>
                  <c:strCache>
                    <c:ptCount val="1"/>
                    <c:pt idx="0">
                      <c:v>56.7%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{8C944355-96F7-4907-B55B-A1D6FA68BAEF}</c15:txfldGUID>
                      <c15:f>AptsCB!$D$7</c15:f>
                      <c15:dlblFieldTableCache>
                        <c:ptCount val="1"/>
                        <c:pt idx="0">
                          <c:v>56.7%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AptsCB!$E$7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{BDD8280F-93E6-4A28-84F3-A412BFBE0B50}</c15:txfldGUID>
                      <c15:f>AptsCB!$E$7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AptsCB!$F$7</c:f>
                  <c:strCache>
                    <c:ptCount val="1"/>
                    <c:pt idx="0">
                      <c:v>59.4%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{B9FDBEEF-32FC-4771-BF3F-3CA542C64385}</c15:txfldGUID>
                      <c15:f>AptsCB!$F$7</c15:f>
                      <c15:dlblFieldTableCache>
                        <c:ptCount val="1"/>
                        <c:pt idx="0">
                          <c:v>59.4%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AptsCB!$G$7</c:f>
                  <c:strCache>
                    <c:ptCount val="1"/>
                    <c:pt idx="0">
                      <c:v>81.5%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{6E09B02B-8BE7-436E-A758-0B654C3D112A}</c15:txfldGUID>
                      <c15:f>AptsCB!$G$7</c15:f>
                      <c15:dlblFieldTableCache>
                        <c:ptCount val="1"/>
                        <c:pt idx="0">
                          <c:v>81.5%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AptsCB!$H$7</c:f>
                  <c:strCache>
                    <c:ptCount val="1"/>
                    <c:pt idx="0">
                      <c:v>77.3%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{677692C4-0502-4C8C-B1F6-E38B3E07F0F9}</c15:txfldGUID>
                      <c15:f>AptsCB!$H$7</c15:f>
                      <c15:dlblFieldTableCache>
                        <c:ptCount val="1"/>
                        <c:pt idx="0">
                          <c:v>77.3%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AptsCB!$I$7</c:f>
                  <c:strCache>
                    <c:ptCount val="1"/>
                    <c:pt idx="0">
                      <c:v>80.3%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{BD791DEB-EEC1-415C-8A36-F540BD39E669}</c15:txfldGUID>
                      <c15:f>AptsCB!$I$7</c15:f>
                      <c15:dlblFieldTableCache>
                        <c:ptCount val="1"/>
                        <c:pt idx="0">
                          <c:v>80.3%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AptsCB!$J$7</c:f>
                  <c:strCache>
                    <c:ptCount val="1"/>
                    <c:pt idx="0">
                      <c:v>78.2%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{9CC5BB3F-4E62-4B37-9E2B-4BA335DBD7AC}</c15:txfldGUID>
                      <c15:f>AptsCB!$J$7</c15:f>
                      <c15:dlblFieldTableCache>
                        <c:ptCount val="1"/>
                        <c:pt idx="0">
                          <c:v>78.2%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AptsCB!$D$7</c:f>
                  <c:strCache>
                    <c:ptCount val="1"/>
                    <c:pt idx="0">
                      <c:v>56.7%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{368B6CDD-7E32-4E86-99D0-3633CC7C1DF0}</c15:txfldGUID>
                      <c15:f>AptsCB!$D$7</c15:f>
                      <c15:dlblFieldTableCache>
                        <c:ptCount val="1"/>
                        <c:pt idx="0">
                          <c:v>56.7%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AptsCB!$E$7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{9579CAC8-DF40-4EFF-B832-BAC4DFD088D9}</c15:txfldGUID>
                      <c15:f>AptsCB!$E$7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AptsCB!$F$7</c:f>
                  <c:strCache>
                    <c:ptCount val="1"/>
                    <c:pt idx="0">
                      <c:v>59.4%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{6E4F9AEA-B3E1-43DB-A6F5-5355422C6063}</c15:txfldGUID>
                      <c15:f>AptsCB!$F$7</c15:f>
                      <c15:dlblFieldTableCache>
                        <c:ptCount val="1"/>
                        <c:pt idx="0">
                          <c:v>59.4%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AptsCB!$B$4:$J$4</c:f>
              <c:numCache>
                <c:formatCode>#,##0</c:formatCode>
                <c:ptCount val="9"/>
                <c:pt idx="0">
                  <c:v>483</c:v>
                </c:pt>
                <c:pt idx="1">
                  <c:v>455</c:v>
                </c:pt>
                <c:pt idx="2">
                  <c:v>293</c:v>
                </c:pt>
                <c:pt idx="3">
                  <c:v>178</c:v>
                </c:pt>
                <c:pt idx="4">
                  <c:v>148</c:v>
                </c:pt>
                <c:pt idx="5">
                  <c:v>190</c:v>
                </c:pt>
                <c:pt idx="6">
                  <c:v>214</c:v>
                </c:pt>
                <c:pt idx="7">
                  <c:v>310</c:v>
                </c:pt>
                <c:pt idx="8">
                  <c:v>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576-4802-8DD3-495CBA4F503F}"/>
            </c:ext>
          </c:extLst>
        </c:ser>
        <c:ser>
          <c:idx val="1"/>
          <c:order val="1"/>
          <c:tx>
            <c:strRef>
              <c:f>AptsCB!$A$5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AptsCB!$B$8</c:f>
                  <c:strCache>
                    <c:ptCount val="1"/>
                    <c:pt idx="0">
                      <c:v>39.4%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{818E10DC-8DA6-4F3E-8ACC-37AD7833722D}</c15:txfldGUID>
                      <c15:f>AptsCB!$B$8</c15:f>
                      <c15:dlblFieldTableCache>
                        <c:ptCount val="1"/>
                        <c:pt idx="0">
                          <c:v>39.4%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AptsCB!$C$8</c:f>
                  <c:strCache>
                    <c:ptCount val="1"/>
                    <c:pt idx="0">
                      <c:v>39.3%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{DE5F0644-EFCD-4A2A-A664-5730983B6C9C}</c15:txfldGUID>
                      <c15:f>AptsCB!$C$8</c15:f>
                      <c15:dlblFieldTableCache>
                        <c:ptCount val="1"/>
                        <c:pt idx="0">
                          <c:v>39.3%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AptsCB!$D$8</c:f>
                  <c:strCache>
                    <c:ptCount val="1"/>
                    <c:pt idx="0">
                      <c:v>43.3%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{B8FFA04B-1712-46CE-8FD4-5153275933D6}</c15:txfldGUID>
                      <c15:f>AptsCB!$D$8</c15:f>
                      <c15:dlblFieldTableCache>
                        <c:ptCount val="1"/>
                        <c:pt idx="0">
                          <c:v>43.3%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AptsCB!$E$8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{00AFC5BA-B110-4F3F-BC68-87F7ED5CA29C}</c15:txfldGUID>
                      <c15:f>AptsCB!$E$8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AptsCB!$F$8</c:f>
                  <c:strCache>
                    <c:ptCount val="1"/>
                    <c:pt idx="0">
                      <c:v>40.6%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{95F69CC2-A5D6-452C-B954-CF9B1294F19D}</c15:txfldGUID>
                      <c15:f>AptsCB!$F$8</c15:f>
                      <c15:dlblFieldTableCache>
                        <c:ptCount val="1"/>
                        <c:pt idx="0">
                          <c:v>40.6%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AptsCB!$G$8</c:f>
                  <c:strCache>
                    <c:ptCount val="1"/>
                    <c:pt idx="0">
                      <c:v>18.5%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{B48DBFC2-FDFA-415A-A894-4D38F0416BFC}</c15:txfldGUID>
                      <c15:f>AptsCB!$G$8</c15:f>
                      <c15:dlblFieldTableCache>
                        <c:ptCount val="1"/>
                        <c:pt idx="0">
                          <c:v>18.5%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AptsCB!$H$8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{1750BDDC-71B1-4FD3-8B7C-D2F919E37794}</c15:txfldGUID>
                      <c15:f>AptsCB!$H$8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AptsCB!$I$8</c:f>
                  <c:strCache>
                    <c:ptCount val="1"/>
                    <c:pt idx="0">
                      <c:v>19.7%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{B633D7A7-7590-4230-8711-A58577323CD8}</c15:txfldGUID>
                      <c15:f>AptsCB!$I$8</c15:f>
                      <c15:dlblFieldTableCache>
                        <c:ptCount val="1"/>
                        <c:pt idx="0">
                          <c:v>19.7%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AptsCB!$J$8</c:f>
                  <c:strCache>
                    <c:ptCount val="1"/>
                    <c:pt idx="0">
                      <c:v>21.8%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{91B81275-375E-4B04-96B1-2BB968A31F5A}</c15:txfldGUID>
                      <c15:f>AptsCB!$J$8</c15:f>
                      <c15:dlblFieldTableCache>
                        <c:ptCount val="1"/>
                        <c:pt idx="0">
                          <c:v>21.8%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AptsCB!$D$8</c:f>
                  <c:strCache>
                    <c:ptCount val="1"/>
                    <c:pt idx="0">
                      <c:v>43.3%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{9DF8FF0E-AF37-4790-8D26-78F1D37427B4}</c15:txfldGUID>
                      <c15:f>AptsCB!$D$8</c15:f>
                      <c15:dlblFieldTableCache>
                        <c:ptCount val="1"/>
                        <c:pt idx="0">
                          <c:v>43.3%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AptsCB!$E$8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{DE4E9F13-51C3-44D1-B00C-E9F3C8BCCF27}</c15:txfldGUID>
                      <c15:f>AptsCB!$E$8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AptsCB!$F$8</c:f>
                  <c:strCache>
                    <c:ptCount val="1"/>
                    <c:pt idx="0">
                      <c:v>40.6%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576-4802-8DD3-495CBA4F50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{D7089179-7FBE-465A-91CD-DF9AE6EA05C3}</c15:txfldGUID>
                      <c15:f>AptsCB!$F$8</c15:f>
                      <c15:dlblFieldTableCache>
                        <c:ptCount val="1"/>
                        <c:pt idx="0">
                          <c:v>40.6%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AptsCB!$B$5:$J$5</c:f>
              <c:numCache>
                <c:formatCode>#,##0</c:formatCode>
                <c:ptCount val="9"/>
                <c:pt idx="0">
                  <c:v>314</c:v>
                </c:pt>
                <c:pt idx="1">
                  <c:v>294</c:v>
                </c:pt>
                <c:pt idx="2">
                  <c:v>224</c:v>
                </c:pt>
                <c:pt idx="3">
                  <c:v>181</c:v>
                </c:pt>
                <c:pt idx="4">
                  <c:v>101</c:v>
                </c:pt>
                <c:pt idx="5">
                  <c:v>43</c:v>
                </c:pt>
                <c:pt idx="6">
                  <c:v>63</c:v>
                </c:pt>
                <c:pt idx="7">
                  <c:v>76</c:v>
                </c:pt>
                <c:pt idx="8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C576-4802-8DD3-495CBA4F5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1059360"/>
        <c:axId val="421052304"/>
      </c:barChart>
      <c:catAx>
        <c:axId val="4210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1052304"/>
        <c:crosses val="autoZero"/>
        <c:auto val="1"/>
        <c:lblAlgn val="ctr"/>
        <c:lblOffset val="100"/>
        <c:noMultiLvlLbl val="0"/>
      </c:catAx>
      <c:valAx>
        <c:axId val="42105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1059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AptsSex!$A$4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AptsSex!$B$7</c:f>
                  <c:strCache>
                    <c:ptCount val="1"/>
                    <c:pt idx="0">
                      <c:v>62.2%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{246C064F-5E61-4256-AAD8-99C0FDFC83FA}</c15:txfldGUID>
                      <c15:f>AptsSex!$B$7</c15:f>
                      <c15:dlblFieldTableCache>
                        <c:ptCount val="1"/>
                        <c:pt idx="0">
                          <c:v>62.2%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AptsSex!$C$7</c:f>
                  <c:strCache>
                    <c:ptCount val="1"/>
                    <c:pt idx="0">
                      <c:v>60.8%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{A3796B2C-CA0A-4222-89A4-C28DDBF4D2A9}</c15:txfldGUID>
                      <c15:f>AptsSex!$C$7</c15:f>
                      <c15:dlblFieldTableCache>
                        <c:ptCount val="1"/>
                        <c:pt idx="0">
                          <c:v>60.8%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AptsSex!$D$7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{8DC5A5B7-D61C-48FA-B4F8-481E18048E68}</c15:txfldGUID>
                      <c15:f>AptsSex!$D$7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AptsSex!$E$7</c:f>
                  <c:strCache>
                    <c:ptCount val="1"/>
                    <c:pt idx="0">
                      <c:v>66.8%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{F78C847A-876D-4A52-969F-FF8BC0E722B2}</c15:txfldGUID>
                      <c15:f>AptsSex!$E$7</c15:f>
                      <c15:dlblFieldTableCache>
                        <c:ptCount val="1"/>
                        <c:pt idx="0">
                          <c:v>66.8%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AptsSex!$F$7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{1048B01F-DAD7-48CB-931B-D587C1556FBC}</c15:txfldGUID>
                      <c15:f>AptsSex!$F$7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AptsSex!$G$7</c:f>
                  <c:strCache>
                    <c:ptCount val="1"/>
                    <c:pt idx="0">
                      <c:v>60.8%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{25696D5A-1CB0-4B72-A43E-817243A3FA67}</c15:txfldGUID>
                      <c15:f>AptsSex!$G$7</c15:f>
                      <c15:dlblFieldTableCache>
                        <c:ptCount val="1"/>
                        <c:pt idx="0">
                          <c:v>60.8%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AptsSex!$H$7</c:f>
                  <c:strCache>
                    <c:ptCount val="1"/>
                    <c:pt idx="0">
                      <c:v>67.0%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{2E15E287-5380-45F7-AC85-A87AFDB2BD58}</c15:txfldGUID>
                      <c15:f>AptsSex!$H$7</c15:f>
                      <c15:dlblFieldTableCache>
                        <c:ptCount val="1"/>
                        <c:pt idx="0">
                          <c:v>67.0%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AptsSex!$I$7</c:f>
                  <c:strCache>
                    <c:ptCount val="1"/>
                    <c:pt idx="0">
                      <c:v>74.7%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{07EFEC19-8198-48C4-9105-F008CD89C50B}</c15:txfldGUID>
                      <c15:f>AptsSex!$I$7</c15:f>
                      <c15:dlblFieldTableCache>
                        <c:ptCount val="1"/>
                        <c:pt idx="0">
                          <c:v>74.7%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AptsSex!$J$7</c:f>
                  <c:strCache>
                    <c:ptCount val="1"/>
                    <c:pt idx="0">
                      <c:v>73.7%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{9077C32A-EEC3-4C34-9760-5325280A2F2F}</c15:txfldGUID>
                      <c15:f>AptsSex!$J$7</c15:f>
                      <c15:dlblFieldTableCache>
                        <c:ptCount val="1"/>
                        <c:pt idx="0">
                          <c:v>73.7%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AptsSex!$D$7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{88200FF5-D052-44EA-810B-C3BF7D7B68CC}</c15:txfldGUID>
                      <c15:f>AptsSex!$D$7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AptsSex!$E$7</c:f>
                  <c:strCache>
                    <c:ptCount val="1"/>
                    <c:pt idx="0">
                      <c:v>66.8%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{D8285DC3-5CDE-457F-AED6-9336749B294E}</c15:txfldGUID>
                      <c15:f>AptsSex!$E$7</c15:f>
                      <c15:dlblFieldTableCache>
                        <c:ptCount val="1"/>
                        <c:pt idx="0">
                          <c:v>66.8%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AptsSex!$F$7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{7F0F148C-9886-4431-8DCC-DDDDC43BA2D2}</c15:txfldGUID>
                      <c15:f>AptsSex!$F$7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AptsSex!$B$4:$J$4</c:f>
              <c:numCache>
                <c:formatCode>#,##0</c:formatCode>
                <c:ptCount val="9"/>
                <c:pt idx="0">
                  <c:v>509</c:v>
                </c:pt>
                <c:pt idx="1">
                  <c:v>478</c:v>
                </c:pt>
                <c:pt idx="2">
                  <c:v>315</c:v>
                </c:pt>
                <c:pt idx="3">
                  <c:v>245</c:v>
                </c:pt>
                <c:pt idx="4">
                  <c:v>132</c:v>
                </c:pt>
                <c:pt idx="5">
                  <c:v>152</c:v>
                </c:pt>
                <c:pt idx="6">
                  <c:v>203</c:v>
                </c:pt>
                <c:pt idx="7">
                  <c:v>295</c:v>
                </c:pt>
                <c:pt idx="8">
                  <c:v>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BB-4E28-A576-ABC02A5755DA}"/>
            </c:ext>
          </c:extLst>
        </c:ser>
        <c:ser>
          <c:idx val="1"/>
          <c:order val="1"/>
          <c:tx>
            <c:strRef>
              <c:f>AptsSex!$A$5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AptsSex!$B$8</c:f>
                  <c:strCache>
                    <c:ptCount val="1"/>
                    <c:pt idx="0">
                      <c:v>37.8%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{32674B33-1610-49F1-B81D-1CC433B5165C}</c15:txfldGUID>
                      <c15:f>AptsSex!$B$8</c15:f>
                      <c15:dlblFieldTableCache>
                        <c:ptCount val="1"/>
                        <c:pt idx="0">
                          <c:v>37.8%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AptsSex!$C$8</c:f>
                  <c:strCache>
                    <c:ptCount val="1"/>
                    <c:pt idx="0">
                      <c:v>39.2%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{B45542EB-0CF4-4F68-AAEE-38F0A9751F4D}</c15:txfldGUID>
                      <c15:f>AptsSex!$C$8</c15:f>
                      <c15:dlblFieldTableCache>
                        <c:ptCount val="1"/>
                        <c:pt idx="0">
                          <c:v>39.2%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AptsSex!$D$8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{2E82C731-08ED-4C85-A03E-0CE7D27D2AE2}</c15:txfldGUID>
                      <c15:f>AptsSex!$D$8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AptsSex!$E$8</c:f>
                  <c:strCache>
                    <c:ptCount val="1"/>
                    <c:pt idx="0">
                      <c:v>33.2%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{1B6A27D2-F6EF-419C-805E-177215B9A216}</c15:txfldGUID>
                      <c15:f>AptsSex!$E$8</c15:f>
                      <c15:dlblFieldTableCache>
                        <c:ptCount val="1"/>
                        <c:pt idx="0">
                          <c:v>33.2%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AptsSex!$F$8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{6047FB5B-E49F-49EC-911F-CB7DC92A4B88}</c15:txfldGUID>
                      <c15:f>AptsSex!$F$8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AptsSex!$G$8</c:f>
                  <c:strCache>
                    <c:ptCount val="1"/>
                    <c:pt idx="0">
                      <c:v>39.2%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{C9EEEC91-A559-4353-8EF1-2CA31E281BC6}</c15:txfldGUID>
                      <c15:f>AptsSex!$G$8</c15:f>
                      <c15:dlblFieldTableCache>
                        <c:ptCount val="1"/>
                        <c:pt idx="0">
                          <c:v>39.2%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AptsSex!$H$8</c:f>
                  <c:strCache>
                    <c:ptCount val="1"/>
                    <c:pt idx="0">
                      <c:v>33.0%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{3F1680D3-4A8C-4F02-8DB7-96E162FA236E}</c15:txfldGUID>
                      <c15:f>AptsSex!$H$8</c15:f>
                      <c15:dlblFieldTableCache>
                        <c:ptCount val="1"/>
                        <c:pt idx="0">
                          <c:v>33.0%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AptsSex!$I$8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{64AA6862-698E-4234-8D98-96609C44BAEE}</c15:txfldGUID>
                      <c15:f>AptsSex!$I$8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AptsSex!$J$8</c:f>
                  <c:strCache>
                    <c:ptCount val="1"/>
                    <c:pt idx="0">
                      <c:v>26.3%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{13149273-840B-48D8-AD19-F580DD0D34A7}</c15:txfldGUID>
                      <c15:f>AptsSex!$J$8</c15:f>
                      <c15:dlblFieldTableCache>
                        <c:ptCount val="1"/>
                        <c:pt idx="0">
                          <c:v>26.3%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AptsSex!$D$8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{105FEA90-A313-4F28-857B-3114D70E2A44}</c15:txfldGUID>
                      <c15:f>AptsSex!$D$8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AptsSex!$E$8</c:f>
                  <c:strCache>
                    <c:ptCount val="1"/>
                    <c:pt idx="0">
                      <c:v>33.2%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{1283F9AF-2EC9-4535-BF48-B3E3D9A77012}</c15:txfldGUID>
                      <c15:f>AptsSex!$E$8</c15:f>
                      <c15:dlblFieldTableCache>
                        <c:ptCount val="1"/>
                        <c:pt idx="0">
                          <c:v>33.2%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AptsSex!$F$8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7BB-4E28-A576-ABC02A575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{0E7EE3DD-9AC8-421C-AA5F-FF755D569A79}</c15:txfldGUID>
                      <c15:f>AptsSex!$F$8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AptsSex!$B$5:$J$5</c:f>
              <c:numCache>
                <c:formatCode>#,##0</c:formatCode>
                <c:ptCount val="9"/>
                <c:pt idx="0">
                  <c:v>309</c:v>
                </c:pt>
                <c:pt idx="1">
                  <c:v>308</c:v>
                </c:pt>
                <c:pt idx="2">
                  <c:v>218</c:v>
                </c:pt>
                <c:pt idx="3">
                  <c:v>122</c:v>
                </c:pt>
                <c:pt idx="4">
                  <c:v>119</c:v>
                </c:pt>
                <c:pt idx="5">
                  <c:v>98</c:v>
                </c:pt>
                <c:pt idx="6">
                  <c:v>100</c:v>
                </c:pt>
                <c:pt idx="7">
                  <c:v>100</c:v>
                </c:pt>
                <c:pt idx="8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D7BB-4E28-A576-ABC02A575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1053088"/>
        <c:axId val="421053480"/>
      </c:barChart>
      <c:catAx>
        <c:axId val="42105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1053480"/>
        <c:crosses val="autoZero"/>
        <c:auto val="1"/>
        <c:lblAlgn val="ctr"/>
        <c:lblOffset val="100"/>
        <c:noMultiLvlLbl val="0"/>
      </c:catAx>
      <c:valAx>
        <c:axId val="42105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1053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8867261843538"/>
          <c:y val="2.6616784842193233E-2"/>
          <c:w val="0.73923040839737963"/>
          <c:h val="0.69153863229782864"/>
        </c:manualLayout>
      </c:layout>
      <c:lineChart>
        <c:grouping val="standard"/>
        <c:varyColors val="0"/>
        <c:ser>
          <c:idx val="0"/>
          <c:order val="0"/>
          <c:tx>
            <c:strRef>
              <c:f>AptsCBSex!$A$10:$B$10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AptsCBSex!$C$4</c:f>
                  <c:strCache>
                    <c:ptCount val="1"/>
                    <c:pt idx="0">
                      <c:v>36.1%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FB-4562-A7B3-3D0DB56E2A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{17254976-553E-4155-9DA5-DC62559C8B0C}</c15:txfldGUID>
                      <c15:f>AptsCBSex!$C$4</c15:f>
                      <c15:dlblFieldTableCache>
                        <c:ptCount val="1"/>
                        <c:pt idx="0">
                          <c:v>36.1%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AptsCBSex!$J$4</c:f>
                  <c:strCache>
                    <c:ptCount val="1"/>
                    <c:pt idx="0">
                      <c:v>59.6%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1FB-4562-A7B3-3D0DB56E2A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{EFF19460-3A57-4F99-8A36-5673607E496D}</c15:txfldGUID>
                      <c15:f>AptsCBSex!$J$4</c15:f>
                      <c15:dlblFieldTableCache>
                        <c:ptCount val="1"/>
                        <c:pt idx="0">
                          <c:v>59.6%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59.5%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AB-4682-A704-93A33E8C981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AptsCBSex!$C$10:$K$10</c:f>
              <c:numCache>
                <c:formatCode>#,##0</c:formatCode>
                <c:ptCount val="9"/>
                <c:pt idx="0">
                  <c:v>288</c:v>
                </c:pt>
                <c:pt idx="1">
                  <c:v>263</c:v>
                </c:pt>
                <c:pt idx="2">
                  <c:v>152</c:v>
                </c:pt>
                <c:pt idx="3">
                  <c:v>115</c:v>
                </c:pt>
                <c:pt idx="4">
                  <c:v>80</c:v>
                </c:pt>
                <c:pt idx="5">
                  <c:v>117</c:v>
                </c:pt>
                <c:pt idx="6">
                  <c:v>145</c:v>
                </c:pt>
                <c:pt idx="7">
                  <c:v>230</c:v>
                </c:pt>
                <c:pt idx="8">
                  <c:v>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1FB-4562-A7B3-3D0DB56E2A34}"/>
            </c:ext>
          </c:extLst>
        </c:ser>
        <c:ser>
          <c:idx val="1"/>
          <c:order val="1"/>
          <c:tx>
            <c:strRef>
              <c:f>AptsCBSex!$A$11:$B$11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4.3078530196589186E-2"/>
                  <c:y val="3.9521582079467786E-2"/>
                </c:manualLayout>
              </c:layout>
              <c:tx>
                <c:strRef>
                  <c:f>AptsCBSex!$C$5</c:f>
                  <c:strCache>
                    <c:ptCount val="1"/>
                    <c:pt idx="0">
                      <c:v>24.5%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1FB-4562-A7B3-3D0DB56E2A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{63F34C02-2C62-43C0-9414-9275A6C974E1}</c15:txfldGUID>
                      <c15:f>AptsCBSex!$C$5</c15:f>
                      <c15:dlblFieldTableCache>
                        <c:ptCount val="1"/>
                        <c:pt idx="0">
                          <c:v>24.5%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AptsCBSex!$J$5</c:f>
                  <c:strCache>
                    <c:ptCount val="1"/>
                    <c:pt idx="0">
                      <c:v>20.7%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1FB-4562-A7B3-3D0DB56E2A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{DFC2E28C-EC11-4DF5-B062-37CCF194F5CC}</c15:txfldGUID>
                      <c15:f>AptsCBSex!$J$5</c15:f>
                      <c15:dlblFieldTableCache>
                        <c:ptCount val="1"/>
                        <c:pt idx="0">
                          <c:v>20.7%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18.7%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AB-4682-A704-93A33E8C981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AptsCBSex!$C$11:$K$11</c:f>
              <c:numCache>
                <c:formatCode>#,##0</c:formatCode>
                <c:ptCount val="9"/>
                <c:pt idx="0">
                  <c:v>195</c:v>
                </c:pt>
                <c:pt idx="1">
                  <c:v>192</c:v>
                </c:pt>
                <c:pt idx="2">
                  <c:v>141</c:v>
                </c:pt>
                <c:pt idx="3">
                  <c:v>63</c:v>
                </c:pt>
                <c:pt idx="4">
                  <c:v>68</c:v>
                </c:pt>
                <c:pt idx="5">
                  <c:v>73</c:v>
                </c:pt>
                <c:pt idx="6">
                  <c:v>69</c:v>
                </c:pt>
                <c:pt idx="7">
                  <c:v>80</c:v>
                </c:pt>
                <c:pt idx="8">
                  <c:v>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1FB-4562-A7B3-3D0DB56E2A34}"/>
            </c:ext>
          </c:extLst>
        </c:ser>
        <c:ser>
          <c:idx val="2"/>
          <c:order val="2"/>
          <c:tx>
            <c:strRef>
              <c:f>AptsCBSex!$A$12:$B$12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AptsCBSex!$C$6</c:f>
                  <c:strCache>
                    <c:ptCount val="1"/>
                    <c:pt idx="0">
                      <c:v>25.8%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1FB-4562-A7B3-3D0DB56E2A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{12A7918B-520C-4322-B1C9-56C4D4338582}</c15:txfldGUID>
                      <c15:f>AptsCBSex!$C$6</c15:f>
                      <c15:dlblFieldTableCache>
                        <c:ptCount val="1"/>
                        <c:pt idx="0">
                          <c:v>25.8%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44477951442006E-2"/>
                  <c:y val="-1.6584028481588377E-2"/>
                </c:manualLayout>
              </c:layout>
              <c:tx>
                <c:strRef>
                  <c:f>AptsCBSex!$J$6</c:f>
                  <c:strCache>
                    <c:ptCount val="1"/>
                    <c:pt idx="0">
                      <c:v>15.3%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B1FB-4562-A7B3-3D0DB56E2A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{C8BF2BD2-8950-4C4A-BD08-D0D9059C4423}</c15:txfldGUID>
                      <c15:f>AptsCBSex!$J$6</c15:f>
                      <c15:dlblFieldTableCache>
                        <c:ptCount val="1"/>
                        <c:pt idx="0">
                          <c:v>15.3%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14.9%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AAB-4682-A704-93A33E8C981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AptsCBSex!$C$12:$K$12</c:f>
              <c:numCache>
                <c:formatCode>#,##0</c:formatCode>
                <c:ptCount val="9"/>
                <c:pt idx="0">
                  <c:v>206</c:v>
                </c:pt>
                <c:pt idx="1">
                  <c:v>192</c:v>
                </c:pt>
                <c:pt idx="2">
                  <c:v>152</c:v>
                </c:pt>
                <c:pt idx="3">
                  <c:v>122</c:v>
                </c:pt>
                <c:pt idx="4">
                  <c:v>51</c:v>
                </c:pt>
                <c:pt idx="5">
                  <c:v>22</c:v>
                </c:pt>
                <c:pt idx="6">
                  <c:v>36</c:v>
                </c:pt>
                <c:pt idx="7">
                  <c:v>59</c:v>
                </c:pt>
                <c:pt idx="8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B1FB-4562-A7B3-3D0DB56E2A34}"/>
            </c:ext>
          </c:extLst>
        </c:ser>
        <c:ser>
          <c:idx val="3"/>
          <c:order val="3"/>
          <c:tx>
            <c:strRef>
              <c:f>AptsCBSex!$A$13:$B$13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AptsCBSex!$C$7</c:f>
                  <c:strCache>
                    <c:ptCount val="1"/>
                    <c:pt idx="0">
                      <c:v>13.6%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B1FB-4562-A7B3-3D0DB56E2A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{072E8777-7CC4-418F-B78C-5C78DB335AC6}</c15:txfldGUID>
                      <c15:f>AptsCBSex!$C$7</c15:f>
                      <c15:dlblFieldTableCache>
                        <c:ptCount val="1"/>
                        <c:pt idx="0">
                          <c:v>13.6%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B1FB-4562-A7B3-3D0DB56E2A3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176895545738583E-2"/>
                  <c:y val="-3.6386008679608117E-2"/>
                </c:manualLayout>
              </c:layout>
              <c:tx>
                <c:strRef>
                  <c:f>AptsCBSex!$J$7</c:f>
                  <c:strCache>
                    <c:ptCount val="1"/>
                    <c:pt idx="0">
                      <c:v>4.4%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B1FB-4562-A7B3-3D0DB56E2A3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{06251C83-2A5F-481D-839C-F28B13CCC0AD}</c15:txfldGUID>
                      <c15:f>AptsCBSex!$J$7</c15:f>
                      <c15:dlblFieldTableCache>
                        <c:ptCount val="1"/>
                        <c:pt idx="0">
                          <c:v>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3.9373115231387333E-2"/>
                  <c:y val="3.30859385151113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6.9%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AB-4682-A704-93A33E8C981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AptsCBSex!$C$13:$K$13</c:f>
              <c:numCache>
                <c:formatCode>#,##0</c:formatCode>
                <c:ptCount val="9"/>
                <c:pt idx="0">
                  <c:v>108</c:v>
                </c:pt>
                <c:pt idx="1">
                  <c:v>102</c:v>
                </c:pt>
                <c:pt idx="2">
                  <c:v>72</c:v>
                </c:pt>
                <c:pt idx="3">
                  <c:v>59</c:v>
                </c:pt>
                <c:pt idx="4">
                  <c:v>50</c:v>
                </c:pt>
                <c:pt idx="5">
                  <c:v>21</c:v>
                </c:pt>
                <c:pt idx="6">
                  <c:v>27</c:v>
                </c:pt>
                <c:pt idx="7">
                  <c:v>17</c:v>
                </c:pt>
                <c:pt idx="8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B1FB-4562-A7B3-3D0DB56E2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57792"/>
        <c:axId val="421061712"/>
      </c:lineChart>
      <c:catAx>
        <c:axId val="421057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1061712"/>
        <c:crosses val="autoZero"/>
        <c:auto val="1"/>
        <c:lblAlgn val="ctr"/>
        <c:lblOffset val="100"/>
        <c:noMultiLvlLbl val="0"/>
      </c:catAx>
      <c:valAx>
        <c:axId val="421061712"/>
        <c:scaling>
          <c:orientation val="minMax"/>
          <c:max val="3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421057792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PromCB!$B$7</c:f>
                  <c:strCache>
                    <c:ptCount val="1"/>
                    <c:pt idx="0">
                      <c:v>80.0%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{5FC86FCE-2F16-4430-8A8B-4C8EE31C2F82}</c15:txfldGUID>
                      <c15:f>PromCB!$B$7</c15:f>
                      <c15:dlblFieldTableCache>
                        <c:ptCount val="1"/>
                        <c:pt idx="0">
                          <c:v>80.0%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PromCB!$C$7</c:f>
                  <c:strCache>
                    <c:ptCount val="1"/>
                    <c:pt idx="0">
                      <c:v>81.2%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{3A5EE3FC-9FE3-456C-A505-94D7DAF310C5}</c15:txfldGUID>
                      <c15:f>PromCB!$C$7</c15:f>
                      <c15:dlblFieldTableCache>
                        <c:ptCount val="1"/>
                        <c:pt idx="0">
                          <c:v>81.2%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PromCB!$D$7</c:f>
                  <c:strCache>
                    <c:ptCount val="1"/>
                    <c:pt idx="0">
                      <c:v>80.5%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{90D24EFC-71AD-40AD-9EB5-2F9095BD3544}</c15:txfldGUID>
                      <c15:f>PromCB!$D$7</c15:f>
                      <c15:dlblFieldTableCache>
                        <c:ptCount val="1"/>
                        <c:pt idx="0">
                          <c:v>80.5%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PromCB!$E$7</c:f>
                  <c:strCache>
                    <c:ptCount val="1"/>
                    <c:pt idx="0">
                      <c:v>79.3%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{21BC1276-1705-4BB1-8A51-6ACA5B6A0694}</c15:txfldGUID>
                      <c15:f>PromCB!$E$7</c15:f>
                      <c15:dlblFieldTableCache>
                        <c:ptCount val="1"/>
                        <c:pt idx="0">
                          <c:v>79.3%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PromCB!$F$7</c:f>
                  <c:strCache>
                    <c:ptCount val="1"/>
                    <c:pt idx="0">
                      <c:v>76.1%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{BD9CD270-A3DE-422C-B066-AD8A9C6F513B}</c15:txfldGUID>
                      <c15:f>PromCB!$F$7</c15:f>
                      <c15:dlblFieldTableCache>
                        <c:ptCount val="1"/>
                        <c:pt idx="0">
                          <c:v>76.1%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PromCB!$G$7</c:f>
                  <c:strCache>
                    <c:ptCount val="1"/>
                    <c:pt idx="0">
                      <c:v>78.9%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{3819CD89-0474-4D62-9789-B4D750EA8341}</c15:txfldGUID>
                      <c15:f>PromCB!$G$7</c15:f>
                      <c15:dlblFieldTableCache>
                        <c:ptCount val="1"/>
                        <c:pt idx="0">
                          <c:v>78.9%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PromCB!$H$7</c:f>
                  <c:strCache>
                    <c:ptCount val="1"/>
                    <c:pt idx="0">
                      <c:v>73.3%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{537F301B-81BF-4506-A466-7909CFB10662}</c15:txfldGUID>
                      <c15:f>PromCB!$H$7</c15:f>
                      <c15:dlblFieldTableCache>
                        <c:ptCount val="1"/>
                        <c:pt idx="0">
                          <c:v>73.3%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PromCB!$I$7</c:f>
                  <c:strCache>
                    <c:ptCount val="1"/>
                    <c:pt idx="0">
                      <c:v>74.6%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{1DA12589-C0DD-49C5-8E16-535564FC138E}</c15:txfldGUID>
                      <c15:f>PromCB!$I$7</c15:f>
                      <c15:dlblFieldTableCache>
                        <c:ptCount val="1"/>
                        <c:pt idx="0">
                          <c:v>74.6%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PromCB!$J$7</c:f>
                  <c:strCache>
                    <c:ptCount val="1"/>
                    <c:pt idx="0">
                      <c:v>72.5%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{C6E5273F-AE15-497F-BF4A-8469CCCDE350}</c15:txfldGUID>
                      <c15:f>PromCB!$J$7</c15:f>
                      <c15:dlblFieldTableCache>
                        <c:ptCount val="1"/>
                        <c:pt idx="0">
                          <c:v>72.5%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PromCB!$D$7</c:f>
                  <c:strCache>
                    <c:ptCount val="1"/>
                    <c:pt idx="0">
                      <c:v>80.5%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BA2-485E-8F3D-A71757EA7C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{F18A765B-0383-4493-9203-2283CAC95A2A}</c15:txfldGUID>
                      <c15:f>PromCB!$D$7</c15:f>
                      <c15:dlblFieldTableCache>
                        <c:ptCount val="1"/>
                        <c:pt idx="0">
                          <c:v>80.5%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PromCB!$E$7</c:f>
                  <c:strCache>
                    <c:ptCount val="1"/>
                    <c:pt idx="0">
                      <c:v>79.3%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BA2-485E-8F3D-A71757EA7C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{F5280887-2A38-4D81-8C98-C7D7FE97A555}</c15:txfldGUID>
                      <c15:f>PromCB!$E$7</c15:f>
                      <c15:dlblFieldTableCache>
                        <c:ptCount val="1"/>
                        <c:pt idx="0">
                          <c:v>79.3%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PromCB!$F$7</c:f>
                  <c:strCache>
                    <c:ptCount val="1"/>
                    <c:pt idx="0">
                      <c:v>76.1%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BA2-485E-8F3D-A71757EA7C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{54AF1A9C-CEAD-43B6-809B-6B9C8B276D3C}</c15:txfldGUID>
                      <c15:f>PromCB!$F$7</c15:f>
                      <c15:dlblFieldTableCache>
                        <c:ptCount val="1"/>
                        <c:pt idx="0">
                          <c:v>76.1%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PromCB!$B$4:$J$4</c:f>
              <c:numCache>
                <c:formatCode>#,##0</c:formatCode>
                <c:ptCount val="9"/>
                <c:pt idx="0">
                  <c:v>200</c:v>
                </c:pt>
                <c:pt idx="1">
                  <c:v>406</c:v>
                </c:pt>
                <c:pt idx="2">
                  <c:v>248</c:v>
                </c:pt>
                <c:pt idx="3">
                  <c:v>146</c:v>
                </c:pt>
                <c:pt idx="4">
                  <c:v>389</c:v>
                </c:pt>
                <c:pt idx="5">
                  <c:v>461</c:v>
                </c:pt>
                <c:pt idx="6">
                  <c:v>360</c:v>
                </c:pt>
                <c:pt idx="7">
                  <c:v>482</c:v>
                </c:pt>
                <c:pt idx="8">
                  <c:v>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BA2-485E-8F3D-A71757EA7C3F}"/>
            </c:ext>
          </c:extLst>
        </c:ser>
        <c:ser>
          <c:idx val="1"/>
          <c:order val="1"/>
          <c:tx>
            <c:strRef>
              <c:f>PromCB!$A$5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PromCB!$B$8</c:f>
                  <c:strCache>
                    <c:ptCount val="1"/>
                    <c:pt idx="0">
                      <c:v>20.0%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{4F1202B5-0CCD-4BEF-8C2B-095BB2FA68F7}</c15:txfldGUID>
                      <c15:f>PromCB!$B$8</c15:f>
                      <c15:dlblFieldTableCache>
                        <c:ptCount val="1"/>
                        <c:pt idx="0">
                          <c:v>20.0%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PromCB!$C$8</c:f>
                  <c:strCache>
                    <c:ptCount val="1"/>
                    <c:pt idx="0">
                      <c:v>18.8%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{08CC0A27-E64C-4A66-B264-BA06CB0B3C63}</c15:txfldGUID>
                      <c15:f>PromCB!$C$8</c15:f>
                      <c15:dlblFieldTableCache>
                        <c:ptCount val="1"/>
                        <c:pt idx="0">
                          <c:v>18.8%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PromCB!$D$8</c:f>
                  <c:strCache>
                    <c:ptCount val="1"/>
                    <c:pt idx="0">
                      <c:v>19.5%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{87A513D1-4F2B-4A2A-81E5-9CD657068C7B}</c15:txfldGUID>
                      <c15:f>PromCB!$D$8</c15:f>
                      <c15:dlblFieldTableCache>
                        <c:ptCount val="1"/>
                        <c:pt idx="0">
                          <c:v>19.5%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PromCB!$E$8</c:f>
                  <c:strCache>
                    <c:ptCount val="1"/>
                    <c:pt idx="0">
                      <c:v>20.7%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{DF9771FB-4430-4294-9768-7445AC42F1DA}</c15:txfldGUID>
                      <c15:f>PromCB!$E$8</c15:f>
                      <c15:dlblFieldTableCache>
                        <c:ptCount val="1"/>
                        <c:pt idx="0">
                          <c:v>20.7%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PromCB!$F$8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{348EE75E-4CE8-4063-BDB2-0096770BD31F}</c15:txfldGUID>
                      <c15:f>PromCB!$F$8</c15:f>
                      <c15:dlblFieldTableCache>
                        <c:ptCount val="1"/>
                        <c:pt idx="0">
                          <c:v>23.9%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PromCB!$G$8</c:f>
                  <c:strCache>
                    <c:ptCount val="1"/>
                    <c:pt idx="0">
                      <c:v>21.1%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{680AE54B-CDD1-4C43-91DC-F6A470592C74}</c15:txfldGUID>
                      <c15:f>PromCB!$G$8</c15:f>
                      <c15:dlblFieldTableCache>
                        <c:ptCount val="1"/>
                        <c:pt idx="0">
                          <c:v>21.1%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PromCB!$H$8</c:f>
                  <c:strCache>
                    <c:ptCount val="1"/>
                    <c:pt idx="0">
                      <c:v>26.7%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{36BDCFCA-B1E7-49FE-AC6F-F2E538389197}</c15:txfldGUID>
                      <c15:f>PromCB!$H$8</c15:f>
                      <c15:dlblFieldTableCache>
                        <c:ptCount val="1"/>
                        <c:pt idx="0">
                          <c:v>26.7%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PromCB!$I$8</c:f>
                  <c:strCache>
                    <c:ptCount val="1"/>
                    <c:pt idx="0">
                      <c:v>24.6%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{3478769C-CEFC-4353-B992-F7C9836DE9CE}</c15:txfldGUID>
                      <c15:f>PromCB!$I$8</c15:f>
                      <c15:dlblFieldTableCache>
                        <c:ptCount val="1"/>
                        <c:pt idx="0">
                          <c:v>24.6%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PromCB!$J$8</c:f>
                  <c:strCache>
                    <c:ptCount val="1"/>
                    <c:pt idx="0">
                      <c:v>27.5%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BA2-485E-8F3D-A71757EA7C3F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{41E25729-7D33-4FA7-945C-AC91F6923B6F}</c15:txfldGUID>
                      <c15:f>PromCB!$J$8</c15:f>
                      <c15:dlblFieldTableCache>
                        <c:ptCount val="1"/>
                        <c:pt idx="0">
                          <c:v>27.5%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PromCB!$D$8</c:f>
                  <c:strCache>
                    <c:ptCount val="1"/>
                    <c:pt idx="0">
                      <c:v>19.5%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BA2-485E-8F3D-A71757EA7C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{8141C640-CCAE-46E5-816A-164353346575}</c15:txfldGUID>
                      <c15:f>PromCB!$D$8</c15:f>
                      <c15:dlblFieldTableCache>
                        <c:ptCount val="1"/>
                        <c:pt idx="0">
                          <c:v>19.5%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PromCB!$E$8</c:f>
                  <c:strCache>
                    <c:ptCount val="1"/>
                    <c:pt idx="0">
                      <c:v>20.7%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BA2-485E-8F3D-A71757EA7C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{7441267D-8890-4A9A-9F34-D2A13D43ABAB}</c15:txfldGUID>
                      <c15:f>PromCB!$E$8</c15:f>
                      <c15:dlblFieldTableCache>
                        <c:ptCount val="1"/>
                        <c:pt idx="0">
                          <c:v>20.7%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PromCB!$F$8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BA2-485E-8F3D-A71757EA7C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{D1E8A8DB-4B69-4613-811E-EEFA3682C2BB}</c15:txfldGUID>
                      <c15:f>PromCB!$F$8</c15:f>
                      <c15:dlblFieldTableCache>
                        <c:ptCount val="1"/>
                        <c:pt idx="0">
                          <c:v>23.9%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PromCB!$B$5:$J$5</c:f>
              <c:numCache>
                <c:formatCode>#,##0</c:formatCode>
                <c:ptCount val="9"/>
                <c:pt idx="0">
                  <c:v>50</c:v>
                </c:pt>
                <c:pt idx="1">
                  <c:v>94</c:v>
                </c:pt>
                <c:pt idx="2">
                  <c:v>60</c:v>
                </c:pt>
                <c:pt idx="3">
                  <c:v>38</c:v>
                </c:pt>
                <c:pt idx="4">
                  <c:v>122</c:v>
                </c:pt>
                <c:pt idx="5">
                  <c:v>123</c:v>
                </c:pt>
                <c:pt idx="6">
                  <c:v>131</c:v>
                </c:pt>
                <c:pt idx="7">
                  <c:v>164</c:v>
                </c:pt>
                <c:pt idx="8">
                  <c:v>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BBA2-485E-8F3D-A71757EA7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1063280"/>
        <c:axId val="421062888"/>
      </c:barChart>
      <c:catAx>
        <c:axId val="42106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1062888"/>
        <c:crosses val="autoZero"/>
        <c:auto val="1"/>
        <c:lblAlgn val="ctr"/>
        <c:lblOffset val="100"/>
        <c:noMultiLvlLbl val="0"/>
      </c:catAx>
      <c:valAx>
        <c:axId val="421062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1063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AllSex!$A$4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AllSex!$B$7</c:f>
                  <c:strCache>
                    <c:ptCount val="1"/>
                    <c:pt idx="0">
                      <c:v>78.8%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{577E61F6-D578-4CA8-877D-D1706851BD93}</c15:txfldGUID>
                      <c15:f>AllSex!$B$7</c15:f>
                      <c15:dlblFieldTableCache>
                        <c:ptCount val="1"/>
                        <c:pt idx="0">
                          <c:v>78.8%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AllSex!$C$7</c:f>
                  <c:strCache>
                    <c:ptCount val="1"/>
                    <c:pt idx="0">
                      <c:v>77.3%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{5465310E-F5E0-4C00-8CFF-85099B2482EE}</c15:txfldGUID>
                      <c15:f>AllSex!$C$7</c15:f>
                      <c15:dlblFieldTableCache>
                        <c:ptCount val="1"/>
                        <c:pt idx="0">
                          <c:v>77.3%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AllSex!$D$7</c:f>
                  <c:strCache>
                    <c:ptCount val="1"/>
                    <c:pt idx="0">
                      <c:v>76.2%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{1618B46E-A36B-459D-9A66-C0057274322B}</c15:txfldGUID>
                      <c15:f>AllSex!$D$7</c15:f>
                      <c15:dlblFieldTableCache>
                        <c:ptCount val="1"/>
                        <c:pt idx="0">
                          <c:v>76.2%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AllSex!$E$7</c:f>
                  <c:strCache>
                    <c:ptCount val="1"/>
                    <c:pt idx="0">
                      <c:v>75.7%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{6395E7B9-CB58-494F-AE32-38598D148A9A}</c15:txfldGUID>
                      <c15:f>AllSex!$E$7</c15:f>
                      <c15:dlblFieldTableCache>
                        <c:ptCount val="1"/>
                        <c:pt idx="0">
                          <c:v>75.7%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AllSex!$F$7</c:f>
                  <c:strCache>
                    <c:ptCount val="1"/>
                    <c:pt idx="0">
                      <c:v>74.6%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{E7004858-0A9F-48E2-B0D1-8A9E81C6D07D}</c15:txfldGUID>
                      <c15:f>AllSex!$F$7</c15:f>
                      <c15:dlblFieldTableCache>
                        <c:ptCount val="1"/>
                        <c:pt idx="0">
                          <c:v>74.6%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AllSex!$G$7</c:f>
                  <c:strCache>
                    <c:ptCount val="1"/>
                    <c:pt idx="0">
                      <c:v>74.0%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{600697F8-C52B-4EA1-9609-E80BCDB9BE0D}</c15:txfldGUID>
                      <c15:f>AllSex!$G$7</c15:f>
                      <c15:dlblFieldTableCache>
                        <c:ptCount val="1"/>
                        <c:pt idx="0">
                          <c:v>74.0%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AllSex!$H$7</c:f>
                  <c:strCache>
                    <c:ptCount val="1"/>
                    <c:pt idx="0">
                      <c:v>73.6%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{0434FC05-7FA1-4A75-A4B9-21C6326EBEAB}</c15:txfldGUID>
                      <c15:f>AllSex!$H$7</c15:f>
                      <c15:dlblFieldTableCache>
                        <c:ptCount val="1"/>
                        <c:pt idx="0">
                          <c:v>73.6%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AllSex!$I$7</c:f>
                  <c:strCache>
                    <c:ptCount val="1"/>
                    <c:pt idx="0">
                      <c:v>69.9%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{44B13B75-0E29-4A95-A8B9-6864E880C362}</c15:txfldGUID>
                      <c15:f>AllSex!$I$7</c15:f>
                      <c15:dlblFieldTableCache>
                        <c:ptCount val="1"/>
                        <c:pt idx="0">
                          <c:v>69.9%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AllSex!$J$7</c:f>
                  <c:strCache>
                    <c:ptCount val="1"/>
                    <c:pt idx="0">
                      <c:v>69.2%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{138628B1-227F-4B89-8E2F-6CC3991C7B28}</c15:txfldGUID>
                      <c15:f>AllSex!$J$7</c15:f>
                      <c15:dlblFieldTableCache>
                        <c:ptCount val="1"/>
                        <c:pt idx="0">
                          <c:v>69.2%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AllSex!$K$7</c:f>
                  <c:strCache>
                    <c:ptCount val="1"/>
                    <c:pt idx="0">
                      <c:v>68.0%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{6A90EB38-F1BF-4EED-8FCA-FBCB3BD70BFA}</c15:txfldGUID>
                      <c15:f>AllSex!$K$7</c15:f>
                      <c15:dlblFieldTableCache>
                        <c:ptCount val="1"/>
                        <c:pt idx="0">
                          <c:v>68.0%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AllSex!$L$7</c:f>
                  <c:strCache>
                    <c:ptCount val="1"/>
                    <c:pt idx="0">
                      <c:v>66.9%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{B2C93FA5-A7D2-4231-8D69-F2C9314114B6}</c15:txfldGUID>
                      <c15:f>AllSex!$L$7</c15:f>
                      <c15:dlblFieldTableCache>
                        <c:ptCount val="1"/>
                        <c:pt idx="0">
                          <c:v>66.9%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AllSex!$M$7</c:f>
                  <c:strCache>
                    <c:ptCount val="1"/>
                    <c:pt idx="0">
                      <c:v>65.6%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{5A83D93A-C66F-4360-95B2-53C4DEE561CB}</c15:txfldGUID>
                      <c15:f>AllSex!$M$7</c15:f>
                      <c15:dlblFieldTableCache>
                        <c:ptCount val="1"/>
                        <c:pt idx="0">
                          <c:v>65.6%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AllSex!$N$7</c:f>
                  <c:strCache>
                    <c:ptCount val="1"/>
                    <c:pt idx="0">
                      <c:v>65.2%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{00B8401D-6FAF-4E13-846A-648A24A246EC}</c15:txfldGUID>
                      <c15:f>AllSex!$N$7</c15:f>
                      <c15:dlblFieldTableCache>
                        <c:ptCount val="1"/>
                        <c:pt idx="0">
                          <c:v>65.2%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AllSex!$O$7</c:f>
                  <c:strCache>
                    <c:ptCount val="1"/>
                    <c:pt idx="0">
                      <c:v>64.5%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{5484B4D7-3422-454A-AE7D-89DBF43F235B}</c15:txfldGUID>
                      <c15:f>AllSex!$O$7</c15:f>
                      <c15:dlblFieldTableCache>
                        <c:ptCount val="1"/>
                        <c:pt idx="0">
                          <c:v>64.5%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AllSex!$P$7</c:f>
                  <c:strCache>
                    <c:ptCount val="1"/>
                    <c:pt idx="0">
                      <c:v>64.4%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{6F402937-5523-4E36-8A05-2042777F7089}</c15:txfldGUID>
                      <c15:f>AllSex!$P$7</c15:f>
                      <c15:dlblFieldTableCache>
                        <c:ptCount val="1"/>
                        <c:pt idx="0">
                          <c:v>64.4%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AllSex!$Q$7</c:f>
                  <c:strCache>
                    <c:ptCount val="1"/>
                    <c:pt idx="0">
                      <c:v>64.3%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20C-4A3D-A5FB-7C65FF9B5F4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{B4DE213C-9AB3-4082-9F11-DDC1A18D08BC}</c15:txfldGUID>
                      <c15:f>AllSex!$Q$7</c15:f>
                      <c15:dlblFieldTableCache>
                        <c:ptCount val="1"/>
                        <c:pt idx="0">
                          <c:v>64.3%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AllSex!$B$4:$Q$4</c:f>
              <c:numCache>
                <c:formatCode>#,##0</c:formatCode>
                <c:ptCount val="16"/>
                <c:pt idx="0">
                  <c:v>16806</c:v>
                </c:pt>
                <c:pt idx="1">
                  <c:v>15136</c:v>
                </c:pt>
                <c:pt idx="2">
                  <c:v>14369</c:v>
                </c:pt>
                <c:pt idx="3">
                  <c:v>14013</c:v>
                </c:pt>
                <c:pt idx="4">
                  <c:v>13553</c:v>
                </c:pt>
                <c:pt idx="5">
                  <c:v>12854</c:v>
                </c:pt>
                <c:pt idx="6">
                  <c:v>11920</c:v>
                </c:pt>
                <c:pt idx="7">
                  <c:v>9610</c:v>
                </c:pt>
                <c:pt idx="8">
                  <c:v>9303</c:v>
                </c:pt>
                <c:pt idx="9">
                  <c:v>8899</c:v>
                </c:pt>
                <c:pt idx="10">
                  <c:v>8476</c:v>
                </c:pt>
                <c:pt idx="11">
                  <c:v>7981</c:v>
                </c:pt>
                <c:pt idx="12">
                  <c:v>7676</c:v>
                </c:pt>
                <c:pt idx="13">
                  <c:v>7362</c:v>
                </c:pt>
                <c:pt idx="14">
                  <c:v>7286</c:v>
                </c:pt>
                <c:pt idx="15">
                  <c:v>7089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CAE-41C6-8EA1-325006EA8F22}"/>
            </c:ext>
          </c:extLst>
        </c:ser>
        <c:ser>
          <c:idx val="1"/>
          <c:order val="1"/>
          <c:tx>
            <c:strRef>
              <c:f>AllSex!$A$5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AllSex!$B$8</c:f>
                  <c:strCache>
                    <c:ptCount val="1"/>
                    <c:pt idx="0">
                      <c:v>21.2%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{B9D03C28-A32E-4327-B05A-EBF158F197A0}</c15:txfldGUID>
                      <c15:f>AllSex!$B$8</c15:f>
                      <c15:dlblFieldTableCache>
                        <c:ptCount val="1"/>
                        <c:pt idx="0">
                          <c:v>21.2%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AllSex!$C$8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{39F05C50-C8FB-4ACB-80EB-F66F7ADA686F}</c15:txfldGUID>
                      <c15:f>AllSex!$C$8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AllSex!$D$8</c:f>
                  <c:strCache>
                    <c:ptCount val="1"/>
                    <c:pt idx="0">
                      <c:v>23.8%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{1F47BDA9-383C-43CA-B0E6-E3DFE153A105}</c15:txfldGUID>
                      <c15:f>AllSex!$D$8</c15:f>
                      <c15:dlblFieldTableCache>
                        <c:ptCount val="1"/>
                        <c:pt idx="0">
                          <c:v>23.8%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AllSex!$E$8</c:f>
                  <c:strCache>
                    <c:ptCount val="1"/>
                    <c:pt idx="0">
                      <c:v>24.3%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{9220D00E-573F-4728-ADEB-78B57DEC6793}</c15:txfldGUID>
                      <c15:f>AllSex!$E$8</c15:f>
                      <c15:dlblFieldTableCache>
                        <c:ptCount val="1"/>
                        <c:pt idx="0">
                          <c:v>24.3%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AllSex!$F$8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{E3958E68-892B-4BD9-9F02-EF618CBB4CD5}</c15:txfldGUID>
                      <c15:f>AllSex!$F$8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AllSex!$G$8</c:f>
                  <c:strCache>
                    <c:ptCount val="1"/>
                    <c:pt idx="0">
                      <c:v>26.0%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{DF76ECF2-C227-47F2-A25D-12DA2B5318C9}</c15:txfldGUID>
                      <c15:f>AllSex!$G$8</c15:f>
                      <c15:dlblFieldTableCache>
                        <c:ptCount val="1"/>
                        <c:pt idx="0">
                          <c:v>26.0%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AllSex!$H$8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{8A224B76-9591-446B-9184-321144995BD2}</c15:txfldGUID>
                      <c15:f>AllSex!$H$8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AllSex!$I$8</c:f>
                  <c:strCache>
                    <c:ptCount val="1"/>
                    <c:pt idx="0">
                      <c:v>30.1%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{86E3C94D-7CB9-4A7F-8B7B-B0E6A129704B}</c15:txfldGUID>
                      <c15:f>AllSex!$I$8</c15:f>
                      <c15:dlblFieldTableCache>
                        <c:ptCount val="1"/>
                        <c:pt idx="0">
                          <c:v>30.1%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AllSex!$J$8</c:f>
                  <c:strCache>
                    <c:ptCount val="1"/>
                    <c:pt idx="0">
                      <c:v>30.8%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{D3C3B947-58F9-483F-B45F-D8004CF440DD}</c15:txfldGUID>
                      <c15:f>AllSex!$J$8</c15:f>
                      <c15:dlblFieldTableCache>
                        <c:ptCount val="1"/>
                        <c:pt idx="0">
                          <c:v>30.8%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AllSex!$K$8</c:f>
                  <c:strCache>
                    <c:ptCount val="1"/>
                    <c:pt idx="0">
                      <c:v>32.0%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{8830F00C-67D4-4F91-807F-A60EBF8FE687}</c15:txfldGUID>
                      <c15:f>AllSex!$K$8</c15:f>
                      <c15:dlblFieldTableCache>
                        <c:ptCount val="1"/>
                        <c:pt idx="0">
                          <c:v>32.0%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AllSex!$L$8</c:f>
                  <c:strCache>
                    <c:ptCount val="1"/>
                    <c:pt idx="0">
                      <c:v>33.1%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{07A2D8D9-CEBF-46B2-8514-CED2E6C88142}</c15:txfldGUID>
                      <c15:f>AllSex!$L$8</c15:f>
                      <c15:dlblFieldTableCache>
                        <c:ptCount val="1"/>
                        <c:pt idx="0">
                          <c:v>33.1%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AllSex!$M$8</c:f>
                  <c:strCache>
                    <c:ptCount val="1"/>
                    <c:pt idx="0">
                      <c:v>34.4%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{103B6679-A09E-47D4-87E0-81E98C1B0535}</c15:txfldGUID>
                      <c15:f>AllSex!$M$8</c15:f>
                      <c15:dlblFieldTableCache>
                        <c:ptCount val="1"/>
                        <c:pt idx="0">
                          <c:v>34.4%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AllSex!$N$8</c:f>
                  <c:strCache>
                    <c:ptCount val="1"/>
                    <c:pt idx="0">
                      <c:v>34.8%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{1B69393F-AA8D-439B-9333-02B12EA62B91}</c15:txfldGUID>
                      <c15:f>AllSex!$N$8</c15:f>
                      <c15:dlblFieldTableCache>
                        <c:ptCount val="1"/>
                        <c:pt idx="0">
                          <c:v>34.8%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AllSex!$O$8</c:f>
                  <c:strCache>
                    <c:ptCount val="1"/>
                    <c:pt idx="0">
                      <c:v>35.5%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{6B9C400D-ADC8-4D2E-A814-4D3028F91060}</c15:txfldGUID>
                      <c15:f>AllSex!$O$8</c15:f>
                      <c15:dlblFieldTableCache>
                        <c:ptCount val="1"/>
                        <c:pt idx="0">
                          <c:v>35.5%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AllSex!$P$8</c:f>
                  <c:strCache>
                    <c:ptCount val="1"/>
                    <c:pt idx="0">
                      <c:v>35.6%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CAE-41C6-8EA1-325006EA8F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{8250BB07-AFED-4758-A6F8-63DF2E690A5F}</c15:txfldGUID>
                      <c15:f>AllSex!$P$8</c15:f>
                      <c15:dlblFieldTableCache>
                        <c:ptCount val="1"/>
                        <c:pt idx="0">
                          <c:v>35.6%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AllSex!$Q$8</c:f>
                  <c:strCache>
                    <c:ptCount val="1"/>
                    <c:pt idx="0">
                      <c:v>35.7%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20C-4A3D-A5FB-7C65FF9B5F4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{5373C2E6-E1E0-4B3A-9771-3ECC5CFDFF2C}</c15:txfldGUID>
                      <c15:f>AllSex!$Q$8</c15:f>
                      <c15:dlblFieldTableCache>
                        <c:ptCount val="1"/>
                        <c:pt idx="0">
                          <c:v>35.7%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AllSex!$B$5:$Q$5</c:f>
              <c:numCache>
                <c:formatCode>#,##0</c:formatCode>
                <c:ptCount val="16"/>
                <c:pt idx="0">
                  <c:v>4523</c:v>
                </c:pt>
                <c:pt idx="1">
                  <c:v>4442</c:v>
                </c:pt>
                <c:pt idx="2">
                  <c:v>4477</c:v>
                </c:pt>
                <c:pt idx="3">
                  <c:v>4491</c:v>
                </c:pt>
                <c:pt idx="4">
                  <c:v>4605</c:v>
                </c:pt>
                <c:pt idx="5">
                  <c:v>4517</c:v>
                </c:pt>
                <c:pt idx="6">
                  <c:v>4280</c:v>
                </c:pt>
                <c:pt idx="7">
                  <c:v>4136</c:v>
                </c:pt>
                <c:pt idx="8">
                  <c:v>4148</c:v>
                </c:pt>
                <c:pt idx="9">
                  <c:v>4193</c:v>
                </c:pt>
                <c:pt idx="10">
                  <c:v>4198</c:v>
                </c:pt>
                <c:pt idx="11">
                  <c:v>4177</c:v>
                </c:pt>
                <c:pt idx="12">
                  <c:v>4091</c:v>
                </c:pt>
                <c:pt idx="13">
                  <c:v>4049</c:v>
                </c:pt>
                <c:pt idx="14">
                  <c:v>4023</c:v>
                </c:pt>
                <c:pt idx="15">
                  <c:v>3932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CAE-41C6-8EA1-325006EA8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18433320"/>
        <c:axId val="418436064"/>
      </c:barChart>
      <c:catAx>
        <c:axId val="41843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8436064"/>
        <c:crosses val="autoZero"/>
        <c:auto val="1"/>
        <c:lblAlgn val="ctr"/>
        <c:lblOffset val="100"/>
        <c:noMultiLvlLbl val="0"/>
      </c:catAx>
      <c:valAx>
        <c:axId val="4184360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18433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PromSex!$B$7</c:f>
                  <c:strCache>
                    <c:ptCount val="1"/>
                    <c:pt idx="0">
                      <c:v>75.5%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{838535C7-38F3-47F7-9136-574BF01D4D71}</c15:txfldGUID>
                      <c15:f>PromSex!$B$7</c15:f>
                      <c15:dlblFieldTableCache>
                        <c:ptCount val="1"/>
                        <c:pt idx="0">
                          <c:v>75.5%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PromSex!$C$7</c:f>
                  <c:strCache>
                    <c:ptCount val="1"/>
                    <c:pt idx="0">
                      <c:v>65.8%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{BDD28B47-F884-4272-8FB2-9DBF206E269F}</c15:txfldGUID>
                      <c15:f>PromSex!$C$7</c15:f>
                      <c15:dlblFieldTableCache>
                        <c:ptCount val="1"/>
                        <c:pt idx="0">
                          <c:v>65.8%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PromSex!$D$7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{D9D132FB-260A-46BD-A7A9-9C2F397BD231}</c15:txfldGUID>
                      <c15:f>PromSex!$D$7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PromSex!$E$7</c:f>
                  <c:strCache>
                    <c:ptCount val="1"/>
                    <c:pt idx="0">
                      <c:v>74.7%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{FEA855DE-6A89-4858-9AEE-BC2BD5403AFB}</c15:txfldGUID>
                      <c15:f>PromSex!$E$7</c15:f>
                      <c15:dlblFieldTableCache>
                        <c:ptCount val="1"/>
                        <c:pt idx="0">
                          <c:v>74.7%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PromSex!$F$7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{F6709109-8ED9-4F71-8DC7-27D6AE6F636F}</c15:txfldGUID>
                      <c15:f>PromSex!$F$7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{8AADD1B0-AB29-45AD-A2C7-BEB7820D1107}</c15:txfldGUID>
                      <c15:f>PromSex!$G$7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PromSex!$H$7</c:f>
                  <c:strCache>
                    <c:ptCount val="1"/>
                    <c:pt idx="0">
                      <c:v>66.5%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{4ED9B43E-2522-4D9F-ABCC-985A54B308BF}</c15:txfldGUID>
                      <c15:f>PromSex!$H$7</c15:f>
                      <c15:dlblFieldTableCache>
                        <c:ptCount val="1"/>
                        <c:pt idx="0">
                          <c:v>66.5%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PromSex!$I$7</c:f>
                  <c:strCache>
                    <c:ptCount val="1"/>
                    <c:pt idx="0">
                      <c:v>67.0%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{81720DAC-C64D-4D38-99F5-C54297E49C84}</c15:txfldGUID>
                      <c15:f>PromSex!$I$7</c15:f>
                      <c15:dlblFieldTableCache>
                        <c:ptCount val="1"/>
                        <c:pt idx="0">
                          <c:v>67.0%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PromSex!$J$7</c:f>
                  <c:strCache>
                    <c:ptCount val="1"/>
                    <c:pt idx="0">
                      <c:v>67.3%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{6FC00026-24F0-4FDC-87DF-05F859AA56A7}</c15:txfldGUID>
                      <c15:f>PromSex!$J$7</c15:f>
                      <c15:dlblFieldTableCache>
                        <c:ptCount val="1"/>
                        <c:pt idx="0">
                          <c:v>67.3%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PromSex!$D$7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{555DCAA6-C69F-4A27-BAB3-AEEDB53C58B5}</c15:txfldGUID>
                      <c15:f>PromSex!$D$7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PromSex!$E$7</c:f>
                  <c:strCache>
                    <c:ptCount val="1"/>
                    <c:pt idx="0">
                      <c:v>74.7%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{D155150C-09E5-4E9B-BA56-86EF1EED4484}</c15:txfldGUID>
                      <c15:f>PromSex!$E$7</c15:f>
                      <c15:dlblFieldTableCache>
                        <c:ptCount val="1"/>
                        <c:pt idx="0">
                          <c:v>74.7%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PromSex!$F$7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{6A7F4B1F-A7AE-4FB9-B13E-6A504D685C36}</c15:txfldGUID>
                      <c15:f>PromSex!$F$7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PromSex!$B$4:$J$4</c:f>
              <c:numCache>
                <c:formatCode>#,##0</c:formatCode>
                <c:ptCount val="9"/>
                <c:pt idx="0">
                  <c:v>194</c:v>
                </c:pt>
                <c:pt idx="1">
                  <c:v>342</c:v>
                </c:pt>
                <c:pt idx="2">
                  <c:v>187</c:v>
                </c:pt>
                <c:pt idx="3">
                  <c:v>145</c:v>
                </c:pt>
                <c:pt idx="4">
                  <c:v>257</c:v>
                </c:pt>
                <c:pt idx="5">
                  <c:v>305</c:v>
                </c:pt>
                <c:pt idx="6">
                  <c:v>336</c:v>
                </c:pt>
                <c:pt idx="7">
                  <c:v>447</c:v>
                </c:pt>
                <c:pt idx="8">
                  <c:v>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850-41C5-B626-F26648A73CA9}"/>
            </c:ext>
          </c:extLst>
        </c:ser>
        <c:ser>
          <c:idx val="1"/>
          <c:order val="1"/>
          <c:tx>
            <c:strRef>
              <c:f>PromSex!$A$5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PromSex!$B$8</c:f>
                  <c:strCache>
                    <c:ptCount val="1"/>
                    <c:pt idx="0">
                      <c:v>24.5%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{D4718650-A230-4B8E-A31F-127D128A8187}</c15:txfldGUID>
                      <c15:f>PromSex!$B$8</c15:f>
                      <c15:dlblFieldTableCache>
                        <c:ptCount val="1"/>
                        <c:pt idx="0">
                          <c:v>24.5%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PromSex!$C$8</c:f>
                  <c:strCache>
                    <c:ptCount val="1"/>
                    <c:pt idx="0">
                      <c:v>34.2%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{806D36E9-565C-4206-9704-B8E9B7751105}</c15:txfldGUID>
                      <c15:f>PromSex!$C$8</c15:f>
                      <c15:dlblFieldTableCache>
                        <c:ptCount val="1"/>
                        <c:pt idx="0">
                          <c:v>34.2%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PromSex!$D$8</c:f>
                  <c:strCache>
                    <c:ptCount val="1"/>
                    <c:pt idx="0">
                      <c:v>41.1%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{39D9134D-9398-43EE-89FC-AFD32BE64086}</c15:txfldGUID>
                      <c15:f>PromSex!$D$8</c15:f>
                      <c15:dlblFieldTableCache>
                        <c:ptCount val="1"/>
                        <c:pt idx="0">
                          <c:v>41.1%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PromSex!$E$8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{55C938FF-BC04-42C7-8399-3C432E683C24}</c15:txfldGUID>
                      <c15:f>PromSex!$E$8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PromSex!$F$8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{93964B12-674C-4F36-B1D5-77240A6E7A03}</c15:txfldGUID>
                      <c15:f>PromSex!$F$8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{69489B2A-AB2F-4EC3-A0C2-BCA9D674CC61}</c15:txfldGUID>
                      <c15:f>PromSex!$G$8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PromSex!$H$8</c:f>
                  <c:strCache>
                    <c:ptCount val="1"/>
                    <c:pt idx="0">
                      <c:v>33.5%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{825831C0-9F5F-4FF5-8F1A-BC41BFC2592B}</c15:txfldGUID>
                      <c15:f>PromSex!$H$8</c15:f>
                      <c15:dlblFieldTableCache>
                        <c:ptCount val="1"/>
                        <c:pt idx="0">
                          <c:v>33.5%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PromSex!$I$8</c:f>
                  <c:strCache>
                    <c:ptCount val="1"/>
                    <c:pt idx="0">
                      <c:v>33.0%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{442A0F60-F955-4BD3-B497-A88B96CF7169}</c15:txfldGUID>
                      <c15:f>PromSex!$I$8</c15:f>
                      <c15:dlblFieldTableCache>
                        <c:ptCount val="1"/>
                        <c:pt idx="0">
                          <c:v>33.0%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PromSex!$J$8</c:f>
                  <c:strCache>
                    <c:ptCount val="1"/>
                    <c:pt idx="0">
                      <c:v>32.7%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{5423A65E-EE1B-42A2-99D4-A6477BF1702E}</c15:txfldGUID>
                      <c15:f>PromSex!$J$8</c15:f>
                      <c15:dlblFieldTableCache>
                        <c:ptCount val="1"/>
                        <c:pt idx="0">
                          <c:v>32.7%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PromSex!$D$8</c:f>
                  <c:strCache>
                    <c:ptCount val="1"/>
                    <c:pt idx="0">
                      <c:v>41.1%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{664C4EFB-207D-455F-8193-F0A8C6BEC4CD}</c15:txfldGUID>
                      <c15:f>PromSex!$D$8</c15:f>
                      <c15:dlblFieldTableCache>
                        <c:ptCount val="1"/>
                        <c:pt idx="0">
                          <c:v>41.1%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PromSex!$E$8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{668390D2-BC1C-4699-928B-11A5D8377F9C}</c15:txfldGUID>
                      <c15:f>PromSex!$E$8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PromSex!$F$8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850-41C5-B626-F26648A73CA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{CC318834-4C52-424F-A892-E23EF9C2C129}</c15:txfldGUID>
                      <c15:f>PromSex!$F$8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PromSex!$B$5:$J$5</c:f>
              <c:numCache>
                <c:formatCode>#,##0</c:formatCode>
                <c:ptCount val="9"/>
                <c:pt idx="0">
                  <c:v>63</c:v>
                </c:pt>
                <c:pt idx="1">
                  <c:v>178</c:v>
                </c:pt>
                <c:pt idx="2">
                  <c:v>132</c:v>
                </c:pt>
                <c:pt idx="3">
                  <c:v>49</c:v>
                </c:pt>
                <c:pt idx="4">
                  <c:v>267</c:v>
                </c:pt>
                <c:pt idx="5">
                  <c:v>297</c:v>
                </c:pt>
                <c:pt idx="6">
                  <c:v>169</c:v>
                </c:pt>
                <c:pt idx="7">
                  <c:v>220</c:v>
                </c:pt>
                <c:pt idx="8">
                  <c:v>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7850-41C5-B626-F26648A7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1064064"/>
        <c:axId val="421062496"/>
      </c:barChart>
      <c:catAx>
        <c:axId val="4210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1062496"/>
        <c:crosses val="autoZero"/>
        <c:auto val="1"/>
        <c:lblAlgn val="ctr"/>
        <c:lblOffset val="100"/>
        <c:noMultiLvlLbl val="0"/>
      </c:catAx>
      <c:valAx>
        <c:axId val="4210624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1064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04883970647031"/>
          <c:y val="2.3316441880408507E-2"/>
          <c:w val="0.73923040839737963"/>
          <c:h val="0.69153863229782864"/>
        </c:manualLayout>
      </c:layout>
      <c:lineChart>
        <c:grouping val="standard"/>
        <c:varyColors val="0"/>
        <c:ser>
          <c:idx val="0"/>
          <c:order val="0"/>
          <c:tx>
            <c:strRef>
              <c:f>PromCBSex!$A$10:$B$10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5.2176568459444413E-2"/>
                  <c:y val="-4.8697779965004372E-2"/>
                </c:manualLayout>
              </c:layout>
              <c:tx>
                <c:strRef>
                  <c:f>PromCBSex!$C$4</c:f>
                  <c:strCache>
                    <c:ptCount val="1"/>
                    <c:pt idx="0">
                      <c:v>62.0%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6E2-4AED-B844-C73A263055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{0FAD1188-D5B9-4438-A4DF-A0F84C5678C3}</c15:txfldGUID>
                      <c15:f>PromCBSex!$C$4</c15:f>
                      <c15:dlblFieldTableCache>
                        <c:ptCount val="1"/>
                        <c:pt idx="0">
                          <c:v>62.0%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PromCBSex!$J$4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6E2-4AED-B844-C73A263055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{4E07C1E8-3083-493A-BF5D-44BDDCEF74B5}</c15:txfldGUID>
                      <c15:f>PromCBSex!$J$4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48.5%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91-41CE-A9E1-00C74EFBAD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PromCBSex!$C$10:$K$10</c:f>
              <c:numCache>
                <c:formatCode>#,##0</c:formatCode>
                <c:ptCount val="9"/>
                <c:pt idx="0">
                  <c:v>155</c:v>
                </c:pt>
                <c:pt idx="1">
                  <c:v>265</c:v>
                </c:pt>
                <c:pt idx="2">
                  <c:v>152</c:v>
                </c:pt>
                <c:pt idx="3">
                  <c:v>112</c:v>
                </c:pt>
                <c:pt idx="4">
                  <c:v>192</c:v>
                </c:pt>
                <c:pt idx="5">
                  <c:v>238</c:v>
                </c:pt>
                <c:pt idx="6">
                  <c:v>246</c:v>
                </c:pt>
                <c:pt idx="7">
                  <c:v>320</c:v>
                </c:pt>
                <c:pt idx="8">
                  <c:v>363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6E2-4AED-B844-C73A26305546}"/>
            </c:ext>
          </c:extLst>
        </c:ser>
        <c:ser>
          <c:idx val="1"/>
          <c:order val="1"/>
          <c:tx>
            <c:strRef>
              <c:f>PromCBSex!$A$11:$B$11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6.1799282092740937E-2"/>
                  <c:y val="-5.2887658844624617E-2"/>
                </c:manualLayout>
              </c:layout>
              <c:tx>
                <c:strRef>
                  <c:f>PromCBSex!$C$5</c:f>
                  <c:strCache>
                    <c:ptCount val="1"/>
                    <c:pt idx="0">
                      <c:v>18.0%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6E2-4AED-B844-C73A263055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{E7B40A92-A38D-4942-A976-C90F88AAA3ED}</c15:txfldGUID>
                      <c15:f>PromCBSex!$C$5</c15:f>
                      <c15:dlblFieldTableCache>
                        <c:ptCount val="1"/>
                        <c:pt idx="0">
                          <c:v>18.0%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PromCBSex!$J$5</c:f>
                  <c:strCache>
                    <c:ptCount val="1"/>
                    <c:pt idx="0">
                      <c:v>25.1%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6E2-4AED-B844-C73A263055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{F09E6D6F-3AD7-4E4B-9B83-EDBEA0C2B173}</c15:txfldGUID>
                      <c15:f>PromCBSex!$J$5</c15:f>
                      <c15:dlblFieldTableCache>
                        <c:ptCount val="1"/>
                        <c:pt idx="0">
                          <c:v>25.1%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23.9%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91-41CE-A9E1-00C74EFBAD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PromCBSex!$C$11:$K$11</c:f>
              <c:numCache>
                <c:formatCode>#,##0</c:formatCode>
                <c:ptCount val="9"/>
                <c:pt idx="0">
                  <c:v>45</c:v>
                </c:pt>
                <c:pt idx="1">
                  <c:v>141</c:v>
                </c:pt>
                <c:pt idx="2">
                  <c:v>96</c:v>
                </c:pt>
                <c:pt idx="3">
                  <c:v>34</c:v>
                </c:pt>
                <c:pt idx="4">
                  <c:v>197</c:v>
                </c:pt>
                <c:pt idx="5">
                  <c:v>223</c:v>
                </c:pt>
                <c:pt idx="6">
                  <c:v>114</c:v>
                </c:pt>
                <c:pt idx="7">
                  <c:v>162</c:v>
                </c:pt>
                <c:pt idx="8">
                  <c:v>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6E2-4AED-B844-C73A26305546}"/>
            </c:ext>
          </c:extLst>
        </c:ser>
        <c:ser>
          <c:idx val="2"/>
          <c:order val="2"/>
          <c:tx>
            <c:strRef>
              <c:f>PromCBSex!$A$12:$B$12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5.9719198548724074E-2"/>
                  <c:y val="-6.6830383825784156E-3"/>
                </c:manualLayout>
              </c:layout>
              <c:tx>
                <c:strRef>
                  <c:f>PromCBSex!$C$6</c:f>
                  <c:strCache>
                    <c:ptCount val="1"/>
                    <c:pt idx="0">
                      <c:v>13.2%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6E2-4AED-B844-C73A263055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{3F3A53DE-0DC9-40F3-B86B-3ED87954C173}</c15:txfldGUID>
                      <c15:f>PromCBSex!$C$6</c15:f>
                      <c15:dlblFieldTableCache>
                        <c:ptCount val="1"/>
                        <c:pt idx="0">
                          <c:v>13.2%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05886041441219E-2"/>
                  <c:y val="-3.4808891076115483E-2"/>
                </c:manualLayout>
              </c:layout>
              <c:tx>
                <c:strRef>
                  <c:f>PromCBSex!$J$6</c:f>
                  <c:strCache>
                    <c:ptCount val="1"/>
                    <c:pt idx="0">
                      <c:v>17.0%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6E2-4AED-B844-C73A263055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{C852C763-8F71-49F5-838E-AE958AEE461F}</c15:txfldGUID>
                      <c15:f>PromCBSex!$J$6</c15:f>
                      <c15:dlblFieldTableCache>
                        <c:ptCount val="1"/>
                        <c:pt idx="0">
                          <c:v>17.0%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18.3%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91-41CE-A9E1-00C74EFBAD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PromCBSex!$C$12:$K$12</c:f>
              <c:numCache>
                <c:formatCode>#,##0</c:formatCode>
                <c:ptCount val="9"/>
                <c:pt idx="0">
                  <c:v>33</c:v>
                </c:pt>
                <c:pt idx="1">
                  <c:v>60</c:v>
                </c:pt>
                <c:pt idx="2">
                  <c:v>29</c:v>
                </c:pt>
                <c:pt idx="3">
                  <c:v>24</c:v>
                </c:pt>
                <c:pt idx="4">
                  <c:v>59</c:v>
                </c:pt>
                <c:pt idx="5">
                  <c:v>54</c:v>
                </c:pt>
                <c:pt idx="6">
                  <c:v>79</c:v>
                </c:pt>
                <c:pt idx="7">
                  <c:v>110</c:v>
                </c:pt>
                <c:pt idx="8">
                  <c:v>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6E2-4AED-B844-C73A26305546}"/>
            </c:ext>
          </c:extLst>
        </c:ser>
        <c:ser>
          <c:idx val="3"/>
          <c:order val="3"/>
          <c:tx>
            <c:strRef>
              <c:f>PromCBSex!$A$13:$B$13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5.4737480353856609E-2"/>
                  <c:y val="6.6832982510849513E-3"/>
                </c:manualLayout>
              </c:layout>
              <c:tx>
                <c:strRef>
                  <c:f>PromCBSex!$C$7</c:f>
                  <c:strCache>
                    <c:ptCount val="1"/>
                    <c:pt idx="0">
                      <c:v>6.8%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6E2-4AED-B844-C73A263055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{8FCA9003-397B-40F1-B2B7-527D08EB67F0}</c15:txfldGUID>
                      <c15:f>PromCBSex!$C$7</c15:f>
                      <c15:dlblFieldTableCache>
                        <c:ptCount val="1"/>
                        <c:pt idx="0">
                          <c:v>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36E2-4AED-B844-C73A2630554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PromCBSex!$J$7</c:f>
                  <c:strCache>
                    <c:ptCount val="1"/>
                    <c:pt idx="0">
                      <c:v>8.4%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36E2-4AED-B844-C73A2630554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{5629538A-63AA-4572-A1E2-0A81EF28C4D3}</c15:txfldGUID>
                      <c15:f>PromCBSex!$J$7</c15:f>
                      <c15:dlblFieldTableCache>
                        <c:ptCount val="1"/>
                        <c:pt idx="0">
                          <c:v>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9.2%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291-41CE-A9E1-00C74EFBAD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PromCBSex!$C$13:$K$13</c:f>
              <c:numCache>
                <c:formatCode>#,##0</c:formatCode>
                <c:ptCount val="9"/>
                <c:pt idx="0">
                  <c:v>17</c:v>
                </c:pt>
                <c:pt idx="1">
                  <c:v>34</c:v>
                </c:pt>
                <c:pt idx="2">
                  <c:v>31</c:v>
                </c:pt>
                <c:pt idx="3">
                  <c:v>14</c:v>
                </c:pt>
                <c:pt idx="4">
                  <c:v>63</c:v>
                </c:pt>
                <c:pt idx="5">
                  <c:v>69</c:v>
                </c:pt>
                <c:pt idx="6">
                  <c:v>52</c:v>
                </c:pt>
                <c:pt idx="7">
                  <c:v>54</c:v>
                </c:pt>
                <c:pt idx="8">
                  <c:v>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6E2-4AED-B844-C73A26305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40904"/>
        <c:axId val="425433456"/>
      </c:lineChart>
      <c:catAx>
        <c:axId val="425440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5433456"/>
        <c:crosses val="autoZero"/>
        <c:auto val="1"/>
        <c:lblAlgn val="ctr"/>
        <c:lblOffset val="100"/>
        <c:noMultiLvlLbl val="0"/>
      </c:catAx>
      <c:valAx>
        <c:axId val="425433456"/>
        <c:scaling>
          <c:orientation val="minMax"/>
          <c:max val="4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425440904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91588132020408"/>
          <c:y val="3.6484235911195748E-2"/>
          <c:w val="0.70208411867979592"/>
          <c:h val="0.795534454881901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LeaversCB!$A$4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LeaversCB!$B$7</c:f>
                  <c:strCache>
                    <c:ptCount val="1"/>
                    <c:pt idx="0">
                      <c:v>90.9%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{EF88DD32-1D44-4611-9B6D-882C504E7710}</c15:txfldGUID>
                      <c15:f>LeaversCB!$B$7</c15:f>
                      <c15:dlblFieldTableCache>
                        <c:ptCount val="1"/>
                        <c:pt idx="0">
                          <c:v>90.9%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LeaversCB!$C$7</c:f>
                  <c:strCache>
                    <c:ptCount val="1"/>
                    <c:pt idx="0">
                      <c:v>85.6%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{E94123E1-A672-4DE6-A636-4A49558751A5}</c15:txfldGUID>
                      <c15:f>LeaversCB!$C$7</c15:f>
                      <c15:dlblFieldTableCache>
                        <c:ptCount val="1"/>
                        <c:pt idx="0">
                          <c:v>85.6%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LeaversCB!$D$7</c:f>
                  <c:strCache>
                    <c:ptCount val="1"/>
                    <c:pt idx="0">
                      <c:v>85.9%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{52EDD0E5-0B5F-498F-B591-B83D6832977F}</c15:txfldGUID>
                      <c15:f>LeaversCB!$D$7</c15:f>
                      <c15:dlblFieldTableCache>
                        <c:ptCount val="1"/>
                        <c:pt idx="0">
                          <c:v>85.9%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LeaversCB!$E$7</c:f>
                  <c:strCache>
                    <c:ptCount val="1"/>
                    <c:pt idx="0">
                      <c:v>86.6%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{54D59F46-F97E-4D78-B979-AB5DE031225C}</c15:txfldGUID>
                      <c15:f>LeaversCB!$E$7</c15:f>
                      <c15:dlblFieldTableCache>
                        <c:ptCount val="1"/>
                        <c:pt idx="0">
                          <c:v>86.6%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LeaversCB!$F$7</c:f>
                  <c:strCache>
                    <c:ptCount val="1"/>
                    <c:pt idx="0">
                      <c:v>88.2%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{CEC89E51-2AA9-4CB7-922E-C2012C11F291}</c15:txfldGUID>
                      <c15:f>LeaversCB!$F$7</c15:f>
                      <c15:dlblFieldTableCache>
                        <c:ptCount val="1"/>
                        <c:pt idx="0">
                          <c:v>88.2%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LeaversCB!$G$7</c:f>
                  <c:strCache>
                    <c:ptCount val="1"/>
                    <c:pt idx="0">
                      <c:v>85.3%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{00F9D372-4153-4F8E-A50C-E05AFFF79A91}</c15:txfldGUID>
                      <c15:f>LeaversCB!$G$7</c15:f>
                      <c15:dlblFieldTableCache>
                        <c:ptCount val="1"/>
                        <c:pt idx="0">
                          <c:v>85.3%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LeaversCB!$H$7</c:f>
                  <c:strCache>
                    <c:ptCount val="1"/>
                    <c:pt idx="0">
                      <c:v>86.0%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{F5D14C2F-8591-47D8-80F3-077D325D6EE5}</c15:txfldGUID>
                      <c15:f>LeaversCB!$H$7</c15:f>
                      <c15:dlblFieldTableCache>
                        <c:ptCount val="1"/>
                        <c:pt idx="0">
                          <c:v>86.0%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LeaversCB!$I$7</c:f>
                  <c:strCache>
                    <c:ptCount val="1"/>
                    <c:pt idx="0">
                      <c:v>79.5%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{90EE155C-B38F-4DD6-95E8-EC67539D6083}</c15:txfldGUID>
                      <c15:f>LeaversCB!$I$7</c15:f>
                      <c15:dlblFieldTableCache>
                        <c:ptCount val="1"/>
                        <c:pt idx="0">
                          <c:v>79.5%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LeaversCB!$J$7</c:f>
                  <c:strCache>
                    <c:ptCount val="1"/>
                    <c:pt idx="0">
                      <c:v>85.9%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{629EBC4F-0D44-4BD1-B625-5862F11B1491}</c15:txfldGUID>
                      <c15:f>LeaversCB!$J$7</c15:f>
                      <c15:dlblFieldTableCache>
                        <c:ptCount val="1"/>
                        <c:pt idx="0">
                          <c:v>85.9%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LeaversCB!$D$7</c:f>
                  <c:strCache>
                    <c:ptCount val="1"/>
                    <c:pt idx="0">
                      <c:v>85.9%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{079D0A9B-1617-4013-8A29-1DC8B26C4AD9}</c15:txfldGUID>
                      <c15:f>LeaversCB!$D$7</c15:f>
                      <c15:dlblFieldTableCache>
                        <c:ptCount val="1"/>
                        <c:pt idx="0">
                          <c:v>85.9%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LeaversCB!$E$7</c:f>
                  <c:strCache>
                    <c:ptCount val="1"/>
                    <c:pt idx="0">
                      <c:v>86.6%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{6AAC95B6-1BE4-4D3F-B995-C23E12BFF7CE}</c15:txfldGUID>
                      <c15:f>LeaversCB!$E$7</c15:f>
                      <c15:dlblFieldTableCache>
                        <c:ptCount val="1"/>
                        <c:pt idx="0">
                          <c:v>86.6%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LeaversCB!$F$7</c:f>
                  <c:strCache>
                    <c:ptCount val="1"/>
                    <c:pt idx="0">
                      <c:v>88.2%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{A89A6CB0-777D-4D8F-8086-096F0BB598A0}</c15:txfldGUID>
                      <c15:f>LeaversCB!$F$7</c15:f>
                      <c15:dlblFieldTableCache>
                        <c:ptCount val="1"/>
                        <c:pt idx="0">
                          <c:v>88.2%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LeaversCB!$B$4:$J$4</c:f>
              <c:numCache>
                <c:formatCode>#,##0</c:formatCode>
                <c:ptCount val="9"/>
                <c:pt idx="0">
                  <c:v>2812</c:v>
                </c:pt>
                <c:pt idx="1">
                  <c:v>744</c:v>
                </c:pt>
                <c:pt idx="2">
                  <c:v>720</c:v>
                </c:pt>
                <c:pt idx="3">
                  <c:v>665</c:v>
                </c:pt>
                <c:pt idx="4">
                  <c:v>645</c:v>
                </c:pt>
                <c:pt idx="5">
                  <c:v>488</c:v>
                </c:pt>
                <c:pt idx="6">
                  <c:v>524</c:v>
                </c:pt>
                <c:pt idx="7">
                  <c:v>369</c:v>
                </c:pt>
                <c:pt idx="8">
                  <c:v>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4FE-4D7D-BE70-BEA48AA8180A}"/>
            </c:ext>
          </c:extLst>
        </c:ser>
        <c:ser>
          <c:idx val="1"/>
          <c:order val="1"/>
          <c:tx>
            <c:strRef>
              <c:f>LeaversCB!$A$5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LeaversCB!$B$8</c:f>
                  <c:strCache>
                    <c:ptCount val="1"/>
                    <c:pt idx="0">
                      <c:v>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{F2D3C2E6-D94C-430B-A92B-9D51768C0155}</c15:txfldGUID>
                      <c15:f>LeaversCB!$B$8</c15:f>
                      <c15:dlblFieldTableCache>
                        <c:ptCount val="1"/>
                        <c:pt idx="0">
                          <c:v>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LeaversCB!$C$8</c:f>
                  <c:strCache>
                    <c:ptCount val="1"/>
                    <c:pt idx="0">
                      <c:v>14.4%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{14E16B36-8207-4F12-883A-460D746184B9}</c15:txfldGUID>
                      <c15:f>LeaversCB!$C$8</c15:f>
                      <c15:dlblFieldTableCache>
                        <c:ptCount val="1"/>
                        <c:pt idx="0">
                          <c:v>14.4%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LeaversCB!$D$8</c:f>
                  <c:strCache>
                    <c:ptCount val="1"/>
                    <c:pt idx="0">
                      <c:v>14.1%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{9375288A-53D1-4D22-9EB6-646BAB8C7574}</c15:txfldGUID>
                      <c15:f>LeaversCB!$D$8</c15:f>
                      <c15:dlblFieldTableCache>
                        <c:ptCount val="1"/>
                        <c:pt idx="0">
                          <c:v>14.1%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LeaversCB!$E$8</c:f>
                  <c:strCache>
                    <c:ptCount val="1"/>
                    <c:pt idx="0">
                      <c:v>13.4%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{6F04868D-24E1-4CE7-93BF-DE79FC080EF4}</c15:txfldGUID>
                      <c15:f>LeaversCB!$E$8</c15:f>
                      <c15:dlblFieldTableCache>
                        <c:ptCount val="1"/>
                        <c:pt idx="0">
                          <c:v>13.4%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LeaversCB!$F$8</c:f>
                  <c:strCache>
                    <c:ptCount val="1"/>
                    <c:pt idx="0">
                      <c:v>11.8%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{134F8B67-721F-4C55-AE57-DB9789063A22}</c15:txfldGUID>
                      <c15:f>LeaversCB!$F$8</c15:f>
                      <c15:dlblFieldTableCache>
                        <c:ptCount val="1"/>
                        <c:pt idx="0">
                          <c:v>11.8%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LeaversCB!$G$8</c:f>
                  <c:strCache>
                    <c:ptCount val="1"/>
                    <c:pt idx="0">
                      <c:v>14.7%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{B9036562-673E-4317-A860-89DB313EA7AE}</c15:txfldGUID>
                      <c15:f>LeaversCB!$G$8</c15:f>
                      <c15:dlblFieldTableCache>
                        <c:ptCount val="1"/>
                        <c:pt idx="0">
                          <c:v>14.7%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LeaversCB!$H$8</c:f>
                  <c:strCache>
                    <c:ptCount val="1"/>
                    <c:pt idx="0">
                      <c:v>14.0%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{1FD9CFDD-2299-4C05-9E11-08AD7B4786E5}</c15:txfldGUID>
                      <c15:f>LeaversCB!$H$8</c15:f>
                      <c15:dlblFieldTableCache>
                        <c:ptCount val="1"/>
                        <c:pt idx="0">
                          <c:v>14.0%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LeaversCB!$I$8</c:f>
                  <c:strCache>
                    <c:ptCount val="1"/>
                    <c:pt idx="0">
                      <c:v>20.5%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{6315B970-E6FB-4370-BC85-86051F0F68F1}</c15:txfldGUID>
                      <c15:f>LeaversCB!$I$8</c15:f>
                      <c15:dlblFieldTableCache>
                        <c:ptCount val="1"/>
                        <c:pt idx="0">
                          <c:v>20.5%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LeaversCB!$J$8</c:f>
                  <c:strCache>
                    <c:ptCount val="1"/>
                    <c:pt idx="0">
                      <c:v>14.1%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{1DA684F6-ECAC-43C4-855A-2383E76003BC}</c15:txfldGUID>
                      <c15:f>LeaversCB!$J$8</c15:f>
                      <c15:dlblFieldTableCache>
                        <c:ptCount val="1"/>
                        <c:pt idx="0">
                          <c:v>14.1%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LeaversCB!$D$8</c:f>
                  <c:strCache>
                    <c:ptCount val="1"/>
                    <c:pt idx="0">
                      <c:v>14.1%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{8E0BB86D-3237-436F-AA28-970CE54D96E2}</c15:txfldGUID>
                      <c15:f>LeaversCB!$D$8</c15:f>
                      <c15:dlblFieldTableCache>
                        <c:ptCount val="1"/>
                        <c:pt idx="0">
                          <c:v>14.1%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LeaversCB!$E$8</c:f>
                  <c:strCache>
                    <c:ptCount val="1"/>
                    <c:pt idx="0">
                      <c:v>13.4%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{1940FA66-78F2-495A-B86C-8ACA2DA50F84}</c15:txfldGUID>
                      <c15:f>LeaversCB!$E$8</c15:f>
                      <c15:dlblFieldTableCache>
                        <c:ptCount val="1"/>
                        <c:pt idx="0">
                          <c:v>13.4%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LeaversCB!$F$8</c:f>
                  <c:strCache>
                    <c:ptCount val="1"/>
                    <c:pt idx="0">
                      <c:v>11.8%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4FE-4D7D-BE70-BEA48AA818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{0B0809A7-D949-481D-92BC-97AB668602DA}</c15:txfldGUID>
                      <c15:f>LeaversCB!$F$8</c15:f>
                      <c15:dlblFieldTableCache>
                        <c:ptCount val="1"/>
                        <c:pt idx="0">
                          <c:v>11.8%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LeaversCB!$B$5:$J$5</c:f>
              <c:numCache>
                <c:formatCode>#,##0</c:formatCode>
                <c:ptCount val="9"/>
                <c:pt idx="0">
                  <c:v>280</c:v>
                </c:pt>
                <c:pt idx="1">
                  <c:v>125</c:v>
                </c:pt>
                <c:pt idx="2">
                  <c:v>118</c:v>
                </c:pt>
                <c:pt idx="3">
                  <c:v>103</c:v>
                </c:pt>
                <c:pt idx="4">
                  <c:v>86</c:v>
                </c:pt>
                <c:pt idx="5">
                  <c:v>84</c:v>
                </c:pt>
                <c:pt idx="6">
                  <c:v>85</c:v>
                </c:pt>
                <c:pt idx="7">
                  <c:v>95</c:v>
                </c:pt>
                <c:pt idx="8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4FE-4D7D-BE70-BEA48AA8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5434240"/>
        <c:axId val="425438552"/>
      </c:barChart>
      <c:catAx>
        <c:axId val="4254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5438552"/>
        <c:crosses val="autoZero"/>
        <c:auto val="1"/>
        <c:lblAlgn val="ctr"/>
        <c:lblOffset val="100"/>
        <c:noMultiLvlLbl val="0"/>
      </c:catAx>
      <c:valAx>
        <c:axId val="42543855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crossAx val="42543424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LeaversSex!$A$4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LeaversSex!$B$7</c:f>
                  <c:strCache>
                    <c:ptCount val="1"/>
                    <c:pt idx="0">
                      <c:v>88.8%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{BB797600-8766-4DB2-85BF-61911976E916}</c15:txfldGUID>
                      <c15:f>LeaversSex!$B$7</c15:f>
                      <c15:dlblFieldTableCache>
                        <c:ptCount val="1"/>
                        <c:pt idx="0">
                          <c:v>88.8%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LeaversSex!$C$7</c:f>
                  <c:strCache>
                    <c:ptCount val="1"/>
                    <c:pt idx="0">
                      <c:v>80.9%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{CEBCDE2B-93BE-4C66-A4F9-8F88EBD2FA63}</c15:txfldGUID>
                      <c15:f>LeaversSex!$C$7</c15:f>
                      <c15:dlblFieldTableCache>
                        <c:ptCount val="1"/>
                        <c:pt idx="0">
                          <c:v>80.9%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LeaversSex!$D$7</c:f>
                  <c:strCache>
                    <c:ptCount val="1"/>
                    <c:pt idx="0">
                      <c:v>80.9%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{CB9A4D2B-1263-4C86-9EED-EF14D84FEE2E}</c15:txfldGUID>
                      <c15:f>LeaversSex!$D$7</c15:f>
                      <c15:dlblFieldTableCache>
                        <c:ptCount val="1"/>
                        <c:pt idx="0">
                          <c:v>80.9%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LeaversSex!$E$7</c:f>
                  <c:strCache>
                    <c:ptCount val="1"/>
                    <c:pt idx="0">
                      <c:v>83.5%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{65CFE2C7-B42D-4E83-A78D-CE5C1066CBFC}</c15:txfldGUID>
                      <c15:f>LeaversSex!$E$7</c15:f>
                      <c15:dlblFieldTableCache>
                        <c:ptCount val="1"/>
                        <c:pt idx="0">
                          <c:v>83.5%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LeaversSex!$F$7</c:f>
                  <c:strCache>
                    <c:ptCount val="1"/>
                    <c:pt idx="0">
                      <c:v>81.9%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{EF7CFE69-283F-4749-AE79-BAFB807B8BB0}</c15:txfldGUID>
                      <c15:f>LeaversSex!$F$7</c15:f>
                      <c15:dlblFieldTableCache>
                        <c:ptCount val="1"/>
                        <c:pt idx="0">
                          <c:v>81.9%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LeaversSex!$G$7</c:f>
                  <c:strCache>
                    <c:ptCount val="1"/>
                    <c:pt idx="0">
                      <c:v>71.8%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{0CAAE379-AF83-4ABF-99E1-5405CF5D29E4}</c15:txfldGUID>
                      <c15:f>LeaversSex!$G$7</c15:f>
                      <c15:dlblFieldTableCache>
                        <c:ptCount val="1"/>
                        <c:pt idx="0">
                          <c:v>71.8%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LeaversSex!$H$7</c:f>
                  <c:strCache>
                    <c:ptCount val="1"/>
                    <c:pt idx="0">
                      <c:v>79.1%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{2767837A-E51E-4519-8465-5F51AF0A6724}</c15:txfldGUID>
                      <c15:f>LeaversSex!$H$7</c15:f>
                      <c15:dlblFieldTableCache>
                        <c:ptCount val="1"/>
                        <c:pt idx="0">
                          <c:v>79.1%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LeaversSex!$I$7</c:f>
                  <c:strCache>
                    <c:ptCount val="1"/>
                    <c:pt idx="0">
                      <c:v>74.8%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{0FD04CF7-7094-4B32-827A-CC023E97F1E7}</c15:txfldGUID>
                      <c15:f>LeaversSex!$I$7</c15:f>
                      <c15:dlblFieldTableCache>
                        <c:ptCount val="1"/>
                        <c:pt idx="0">
                          <c:v>74.8%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LeaversSex!$J$7</c:f>
                  <c:strCache>
                    <c:ptCount val="1"/>
                    <c:pt idx="0">
                      <c:v>72.6%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{4E89B75D-6A46-4FDC-AFF7-FC09BCAD52C0}</c15:txfldGUID>
                      <c15:f>LeaversSex!$J$7</c15:f>
                      <c15:dlblFieldTableCache>
                        <c:ptCount val="1"/>
                        <c:pt idx="0">
                          <c:v>72.6%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LeaversSex!$D$7</c:f>
                  <c:strCache>
                    <c:ptCount val="1"/>
                    <c:pt idx="0">
                      <c:v>80.9%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{D78698F4-9A6A-4CD4-AB26-AC01BBA0353D}</c15:txfldGUID>
                      <c15:f>LeaversSex!$D$7</c15:f>
                      <c15:dlblFieldTableCache>
                        <c:ptCount val="1"/>
                        <c:pt idx="0">
                          <c:v>80.9%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LeaversSex!$E$7</c:f>
                  <c:strCache>
                    <c:ptCount val="1"/>
                    <c:pt idx="0">
                      <c:v>83.5%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{35F27CAE-C5D8-4918-A983-8C86766D6489}</c15:txfldGUID>
                      <c15:f>LeaversSex!$E$7</c15:f>
                      <c15:dlblFieldTableCache>
                        <c:ptCount val="1"/>
                        <c:pt idx="0">
                          <c:v>83.5%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LeaversSex!$F$7</c:f>
                  <c:strCache>
                    <c:ptCount val="1"/>
                    <c:pt idx="0">
                      <c:v>81.9%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{9E254F75-4344-44CB-B3B2-2251F427A32A}</c15:txfldGUID>
                      <c15:f>LeaversSex!$F$7</c15:f>
                      <c15:dlblFieldTableCache>
                        <c:ptCount val="1"/>
                        <c:pt idx="0">
                          <c:v>81.9%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LeaversSex!$B$4:$J$4</c:f>
              <c:numCache>
                <c:formatCode>#,##0</c:formatCode>
                <c:ptCount val="9"/>
                <c:pt idx="0">
                  <c:v>2823</c:v>
                </c:pt>
                <c:pt idx="1">
                  <c:v>730</c:v>
                </c:pt>
                <c:pt idx="2">
                  <c:v>711</c:v>
                </c:pt>
                <c:pt idx="3">
                  <c:v>678</c:v>
                </c:pt>
                <c:pt idx="4">
                  <c:v>627</c:v>
                </c:pt>
                <c:pt idx="5">
                  <c:v>451</c:v>
                </c:pt>
                <c:pt idx="6">
                  <c:v>533</c:v>
                </c:pt>
                <c:pt idx="7">
                  <c:v>368</c:v>
                </c:pt>
                <c:pt idx="8">
                  <c:v>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343-4AB4-846F-06E1891CC6F5}"/>
            </c:ext>
          </c:extLst>
        </c:ser>
        <c:ser>
          <c:idx val="1"/>
          <c:order val="1"/>
          <c:tx>
            <c:strRef>
              <c:f>LeaversSex!$A$5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LeaversSex!$B$8</c:f>
                  <c:strCache>
                    <c:ptCount val="1"/>
                    <c:pt idx="0">
                      <c:v>11.2%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{E5251F2B-E46B-409D-A86D-0995330123FB}</c15:txfldGUID>
                      <c15:f>LeaversSex!$B$8</c15:f>
                      <c15:dlblFieldTableCache>
                        <c:ptCount val="1"/>
                        <c:pt idx="0">
                          <c:v>11.2%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LeaversSex!$C$8</c:f>
                  <c:strCache>
                    <c:ptCount val="1"/>
                    <c:pt idx="0">
                      <c:v>19.1%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{0E7108BB-B3C9-4407-A03C-722911C6BF17}</c15:txfldGUID>
                      <c15:f>LeaversSex!$C$8</c15:f>
                      <c15:dlblFieldTableCache>
                        <c:ptCount val="1"/>
                        <c:pt idx="0">
                          <c:v>19.1%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LeaversSex!$D$8</c:f>
                  <c:strCache>
                    <c:ptCount val="1"/>
                    <c:pt idx="0">
                      <c:v>19.1%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{5D121A65-5093-49C2-97EA-36F66EB8A206}</c15:txfldGUID>
                      <c15:f>LeaversSex!$D$8</c15:f>
                      <c15:dlblFieldTableCache>
                        <c:ptCount val="1"/>
                        <c:pt idx="0">
                          <c:v>19.1%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LeaversSex!$E$8</c:f>
                  <c:strCache>
                    <c:ptCount val="1"/>
                    <c:pt idx="0">
                      <c:v>16.5%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{7840CC35-C82F-4214-BC32-DF363C878E4B}</c15:txfldGUID>
                      <c15:f>LeaversSex!$E$8</c15:f>
                      <c15:dlblFieldTableCache>
                        <c:ptCount val="1"/>
                        <c:pt idx="0">
                          <c:v>16.5%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LeaversSex!$F$8</c:f>
                  <c:strCache>
                    <c:ptCount val="1"/>
                    <c:pt idx="0">
                      <c:v>18.1%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{AE512CB6-B629-44EC-9DA0-C9504E80C2A3}</c15:txfldGUID>
                      <c15:f>LeaversSex!$F$8</c15:f>
                      <c15:dlblFieldTableCache>
                        <c:ptCount val="1"/>
                        <c:pt idx="0">
                          <c:v>18.1%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LeaversSex!$G$8</c:f>
                  <c:strCache>
                    <c:ptCount val="1"/>
                    <c:pt idx="0">
                      <c:v>28.2%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{9C19B621-5FB1-42D4-882D-FD34CD13DA05}</c15:txfldGUID>
                      <c15:f>LeaversSex!$G$8</c15:f>
                      <c15:dlblFieldTableCache>
                        <c:ptCount val="1"/>
                        <c:pt idx="0">
                          <c:v>28.2%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LeaversSex!$H$8</c:f>
                  <c:strCache>
                    <c:ptCount val="1"/>
                    <c:pt idx="0">
                      <c:v>20.9%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{C2A37689-512F-4064-B59D-5BD7E79F7DA0}</c15:txfldGUID>
                      <c15:f>LeaversSex!$H$8</c15:f>
                      <c15:dlblFieldTableCache>
                        <c:ptCount val="1"/>
                        <c:pt idx="0">
                          <c:v>20.9%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LeaversSex!$I$8</c:f>
                  <c:strCache>
                    <c:ptCount val="1"/>
                    <c:pt idx="0">
                      <c:v>25.2%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{1FEA61F1-6948-4661-82AD-2D849A0DF7CC}</c15:txfldGUID>
                      <c15:f>LeaversSex!$I$8</c15:f>
                      <c15:dlblFieldTableCache>
                        <c:ptCount val="1"/>
                        <c:pt idx="0">
                          <c:v>25.2%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LeaversSex!$J$8</c:f>
                  <c:strCache>
                    <c:ptCount val="1"/>
                    <c:pt idx="0">
                      <c:v>27.4%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{C83A328E-51EB-431E-BEF0-0840D2445D98}</c15:txfldGUID>
                      <c15:f>LeaversSex!$J$8</c15:f>
                      <c15:dlblFieldTableCache>
                        <c:ptCount val="1"/>
                        <c:pt idx="0">
                          <c:v>27.4%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LeaversSex!$D$8</c:f>
                  <c:strCache>
                    <c:ptCount val="1"/>
                    <c:pt idx="0">
                      <c:v>19.1%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{493AD16F-099D-4976-8E0B-0414F99EFF7B}</c15:txfldGUID>
                      <c15:f>LeaversSex!$D$8</c15:f>
                      <c15:dlblFieldTableCache>
                        <c:ptCount val="1"/>
                        <c:pt idx="0">
                          <c:v>19.1%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LeaversSex!$E$8</c:f>
                  <c:strCache>
                    <c:ptCount val="1"/>
                    <c:pt idx="0">
                      <c:v>16.5%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{75518261-1950-4356-8DE1-C33B8C2DF9C6}</c15:txfldGUID>
                      <c15:f>LeaversSex!$E$8</c15:f>
                      <c15:dlblFieldTableCache>
                        <c:ptCount val="1"/>
                        <c:pt idx="0">
                          <c:v>16.5%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LeaversSex!$F$8</c:f>
                  <c:strCache>
                    <c:ptCount val="1"/>
                    <c:pt idx="0">
                      <c:v>18.1%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343-4AB4-846F-06E1891CC6F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{A4DFB5B8-8435-43D0-8C6C-C1040416B31D}</c15:txfldGUID>
                      <c15:f>LeaversSex!$F$8</c15:f>
                      <c15:dlblFieldTableCache>
                        <c:ptCount val="1"/>
                        <c:pt idx="0">
                          <c:v>18.1%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LeaversSex!$B$5:$J$5</c:f>
              <c:numCache>
                <c:formatCode>#,##0</c:formatCode>
                <c:ptCount val="9"/>
                <c:pt idx="0">
                  <c:v>356</c:v>
                </c:pt>
                <c:pt idx="1">
                  <c:v>172</c:v>
                </c:pt>
                <c:pt idx="2">
                  <c:v>168</c:v>
                </c:pt>
                <c:pt idx="3">
                  <c:v>134</c:v>
                </c:pt>
                <c:pt idx="4">
                  <c:v>139</c:v>
                </c:pt>
                <c:pt idx="5">
                  <c:v>177</c:v>
                </c:pt>
                <c:pt idx="6">
                  <c:v>141</c:v>
                </c:pt>
                <c:pt idx="7">
                  <c:v>124</c:v>
                </c:pt>
                <c:pt idx="8">
                  <c:v>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3343-4AB4-846F-06E1891C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5442472"/>
        <c:axId val="425433848"/>
      </c:barChart>
      <c:catAx>
        <c:axId val="42544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5433848"/>
        <c:crosses val="autoZero"/>
        <c:auto val="1"/>
        <c:lblAlgn val="ctr"/>
        <c:lblOffset val="100"/>
        <c:noMultiLvlLbl val="0"/>
      </c:catAx>
      <c:valAx>
        <c:axId val="425433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5442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04883970647045"/>
          <c:y val="2.3316441880408507E-2"/>
          <c:w val="0.73923040839737963"/>
          <c:h val="0.7311456881286984"/>
        </c:manualLayout>
      </c:layout>
      <c:lineChart>
        <c:grouping val="standard"/>
        <c:varyColors val="0"/>
        <c:ser>
          <c:idx val="0"/>
          <c:order val="0"/>
          <c:tx>
            <c:strRef>
              <c:f>LeaversCBSex!$A$10:$B$10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1.3957360580353174E-2"/>
                  <c:y val="-1.7495133682452372E-2"/>
                </c:manualLayout>
              </c:layout>
              <c:tx>
                <c:strRef>
                  <c:f>LeaversCBSex!$C$4</c:f>
                  <c:strCache>
                    <c:ptCount val="1"/>
                    <c:pt idx="0">
                      <c:v>81.6%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3FC-4BEF-AAE7-EF86673C455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{59A85D1D-0F7E-4F9F-BEEF-7F37577BAFD2}</c15:txfldGUID>
                      <c15:f>LeaversCBSex!$C$4</c15:f>
                      <c15:dlblFieldTableCache>
                        <c:ptCount val="1"/>
                        <c:pt idx="0">
                          <c:v>81.6%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LeaversCBSex!$J$4</c:f>
                  <c:strCache>
                    <c:ptCount val="1"/>
                    <c:pt idx="0">
                      <c:v>59.9%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3FC-4BEF-AAE7-EF86673C455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{7C05F3ED-1D41-4E46-8DA1-1C668FAEFD8A}</c15:txfldGUID>
                      <c15:f>LeaversCBSex!$J$4</c15:f>
                      <c15:dlblFieldTableCache>
                        <c:ptCount val="1"/>
                        <c:pt idx="0">
                          <c:v>59.9%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64.1%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C7C-4BA1-BFC8-FDD51086A4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LeaversCBSex!$C$10:$K$10</c:f>
              <c:numCache>
                <c:formatCode>#,##0</c:formatCode>
                <c:ptCount val="9"/>
                <c:pt idx="0">
                  <c:v>2524</c:v>
                </c:pt>
                <c:pt idx="1">
                  <c:v>610</c:v>
                </c:pt>
                <c:pt idx="2">
                  <c:v>588</c:v>
                </c:pt>
                <c:pt idx="3">
                  <c:v>561</c:v>
                </c:pt>
                <c:pt idx="4">
                  <c:v>536</c:v>
                </c:pt>
                <c:pt idx="5">
                  <c:v>343</c:v>
                </c:pt>
                <c:pt idx="6">
                  <c:v>413</c:v>
                </c:pt>
                <c:pt idx="7">
                  <c:v>278</c:v>
                </c:pt>
                <c:pt idx="8">
                  <c:v>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3FC-4BEF-AAE7-EF86673C455F}"/>
            </c:ext>
          </c:extLst>
        </c:ser>
        <c:ser>
          <c:idx val="1"/>
          <c:order val="1"/>
          <c:tx>
            <c:strRef>
              <c:f>LeaversCBSex!$A$11:$B$11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LeaversCBSex!$C$5</c:f>
                  <c:strCache>
                    <c:ptCount val="1"/>
                    <c:pt idx="0">
                      <c:v>9.3%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3FC-4BEF-AAE7-EF86673C455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{CE037896-4449-441E-90C3-BA454E87DDDE}</c15:txfldGUID>
                      <c15:f>LeaversCBSex!$C$5</c15:f>
                      <c15:dlblFieldTableCache>
                        <c:ptCount val="1"/>
                        <c:pt idx="0">
                          <c:v>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1126533938774129E-2"/>
                  <c:y val="-4.4736716522874947E-2"/>
                </c:manualLayout>
              </c:layout>
              <c:tx>
                <c:strRef>
                  <c:f>LeaversCBSex!$J$5</c:f>
                  <c:strCache>
                    <c:ptCount val="1"/>
                    <c:pt idx="0">
                      <c:v>19.6%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3FC-4BEF-AAE7-EF86673C455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{18C646A6-DC55-48B5-BA53-25D67581CB42}</c15:txfldGUID>
                      <c15:f>LeaversCBSex!$J$5</c15:f>
                      <c15:dlblFieldTableCache>
                        <c:ptCount val="1"/>
                        <c:pt idx="0">
                          <c:v>19.6%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21.8%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C7C-4BA1-BFC8-FDD51086A4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LeaversCBSex!$C$11:$K$11</c:f>
              <c:numCache>
                <c:formatCode>#,##0</c:formatCode>
                <c:ptCount val="9"/>
                <c:pt idx="0">
                  <c:v>288</c:v>
                </c:pt>
                <c:pt idx="1">
                  <c:v>134</c:v>
                </c:pt>
                <c:pt idx="2">
                  <c:v>132</c:v>
                </c:pt>
                <c:pt idx="3">
                  <c:v>104</c:v>
                </c:pt>
                <c:pt idx="4">
                  <c:v>109</c:v>
                </c:pt>
                <c:pt idx="5">
                  <c:v>145</c:v>
                </c:pt>
                <c:pt idx="6">
                  <c:v>111</c:v>
                </c:pt>
                <c:pt idx="7">
                  <c:v>91</c:v>
                </c:pt>
                <c:pt idx="8">
                  <c:v>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3FC-4BEF-AAE7-EF86673C455F}"/>
            </c:ext>
          </c:extLst>
        </c:ser>
        <c:ser>
          <c:idx val="2"/>
          <c:order val="2"/>
          <c:tx>
            <c:strRef>
              <c:f>LeaversCBSex!$A$12:$B$12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6.097773098590719E-2"/>
                  <c:y val="-6.4592045611523439E-3"/>
                </c:manualLayout>
              </c:layout>
              <c:tx>
                <c:strRef>
                  <c:f>LeaversCBSex!$C$6</c:f>
                  <c:strCache>
                    <c:ptCount val="1"/>
                    <c:pt idx="0">
                      <c:v>7.3%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3FC-4BEF-AAE7-EF86673C455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{0C07D8A7-98E5-4FD1-A0BA-250C8D57200D}</c15:txfldGUID>
                      <c15:f>LeaversCBSex!$C$6</c15:f>
                      <c15:dlblFieldTableCache>
                        <c:ptCount val="1"/>
                        <c:pt idx="0">
                          <c:v>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124445338352612E-2"/>
                  <c:y val="-3.1977545868967339E-2"/>
                </c:manualLayout>
              </c:layout>
              <c:tx>
                <c:strRef>
                  <c:f>LeaversCBSex!$J$6</c:f>
                  <c:strCache>
                    <c:ptCount val="1"/>
                    <c:pt idx="0">
                      <c:v>13.6%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3FC-4BEF-AAE7-EF86673C455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{B8B8B997-D176-4B7A-BB87-06B1023EB178}</c15:txfldGUID>
                      <c15:f>LeaversCBSex!$J$6</c15:f>
                      <c15:dlblFieldTableCache>
                        <c:ptCount val="1"/>
                        <c:pt idx="0">
                          <c:v>13.6%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1.2480501264101012E-2"/>
                  <c:y val="-3.5087719298245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C7C-4BA1-BFC8-FDD51086A4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LeaversCBSex!$C$12:$K$12</c:f>
              <c:numCache>
                <c:formatCode>#,##0</c:formatCode>
                <c:ptCount val="9"/>
                <c:pt idx="0">
                  <c:v>225</c:v>
                </c:pt>
                <c:pt idx="1">
                  <c:v>93</c:v>
                </c:pt>
                <c:pt idx="2">
                  <c:v>84</c:v>
                </c:pt>
                <c:pt idx="3">
                  <c:v>77</c:v>
                </c:pt>
                <c:pt idx="4">
                  <c:v>62</c:v>
                </c:pt>
                <c:pt idx="5">
                  <c:v>59</c:v>
                </c:pt>
                <c:pt idx="6">
                  <c:v>62</c:v>
                </c:pt>
                <c:pt idx="7">
                  <c:v>63</c:v>
                </c:pt>
                <c:pt idx="8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E3FC-4BEF-AAE7-EF86673C455F}"/>
            </c:ext>
          </c:extLst>
        </c:ser>
        <c:ser>
          <c:idx val="3"/>
          <c:order val="3"/>
          <c:tx>
            <c:strRef>
              <c:f>LeaversCBSex!$A$13:$B$13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6.3057814529924081E-2"/>
                  <c:y val="-9.6489972246293354E-3"/>
                </c:manualLayout>
              </c:layout>
              <c:tx>
                <c:strRef>
                  <c:f>LeaversCBSex!$C$7</c:f>
                  <c:strCache>
                    <c:ptCount val="1"/>
                    <c:pt idx="0">
                      <c:v>1.8%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3FC-4BEF-AAE7-EF86673C455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{8DA7C848-B635-4357-92F5-121319ABF62B}</c15:txfldGUID>
                      <c15:f>LeaversCBSex!$C$7</c15:f>
                      <c15:dlblFieldTableCache>
                        <c:ptCount val="1"/>
                        <c:pt idx="0">
                          <c:v>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3FC-4BEF-AAE7-EF86673C455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506745039410212E-2"/>
                  <c:y val="-6.4592045611523439E-3"/>
                </c:manualLayout>
              </c:layout>
              <c:tx>
                <c:strRef>
                  <c:f>LeaversCBSex!$J$7</c:f>
                  <c:strCache>
                    <c:ptCount val="1"/>
                    <c:pt idx="0">
                      <c:v>6.9%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E3FC-4BEF-AAE7-EF86673C455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{3A7F08B2-813A-4867-8BC6-C0803B120889}</c15:txfldGUID>
                      <c15:f>LeaversCBSex!$J$7</c15:f>
                      <c15:dlblFieldTableCache>
                        <c:ptCount val="1"/>
                        <c:pt idx="0">
                          <c:v>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1.2480501264101012E-2"/>
                  <c:y val="-3.1897926634768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C7C-4BA1-BFC8-FDD51086A4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LeaversCBSex!$C$13:$K$13</c:f>
              <c:numCache>
                <c:formatCode>#,##0</c:formatCode>
                <c:ptCount val="9"/>
                <c:pt idx="0">
                  <c:v>55</c:v>
                </c:pt>
                <c:pt idx="1">
                  <c:v>32</c:v>
                </c:pt>
                <c:pt idx="2">
                  <c:v>34</c:v>
                </c:pt>
                <c:pt idx="3">
                  <c:v>26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32</c:v>
                </c:pt>
                <c:pt idx="8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E3FC-4BEF-AAE7-EF86673C4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42080"/>
        <c:axId val="425436592"/>
      </c:lineChart>
      <c:catAx>
        <c:axId val="425442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5436592"/>
        <c:crosses val="autoZero"/>
        <c:auto val="1"/>
        <c:lblAlgn val="ctr"/>
        <c:lblOffset val="100"/>
        <c:noMultiLvlLbl val="0"/>
      </c:catAx>
      <c:valAx>
        <c:axId val="425436592"/>
        <c:scaling>
          <c:orientation val="minMax"/>
          <c:max val="26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425442080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47095937825293"/>
          <c:y val="2.6616784842193233E-2"/>
          <c:w val="0.78464803213466927"/>
          <c:h val="0.72129136340226951"/>
        </c:manualLayout>
      </c:layout>
      <c:lineChart>
        <c:grouping val="standard"/>
        <c:varyColors val="0"/>
        <c:ser>
          <c:idx val="0"/>
          <c:order val="0"/>
          <c:tx>
            <c:strRef>
              <c:f>AllCBSex!$A$10:$B$10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AllCBSex!$C$4</c:f>
                  <c:strCache>
                    <c:ptCount val="1"/>
                    <c:pt idx="0">
                      <c:v>72.5%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D0-40CD-8007-08DE42EC2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{40C6CFCE-9035-43A9-AB99-39CEE148F349}</c15:txfldGUID>
                      <c15:f>AllCBSex!$C$4</c15:f>
                      <c15:dlblFieldTableCache>
                        <c:ptCount val="1"/>
                        <c:pt idx="0">
                          <c:v>72.5%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AllCBSex!$Q$4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6D0-40CD-8007-08DE42EC2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{51F67D9B-B613-4A1B-8B02-76A7EC5147D1}</c15:txfldGUID>
                      <c15:f>AllCBSex!$Q$4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47.4%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20-4718-AF9B-2FAACB845C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AllCBSex!$C$10:$R$10</c:f>
              <c:numCache>
                <c:formatCode>#,##0</c:formatCode>
                <c:ptCount val="16"/>
                <c:pt idx="0">
                  <c:v>14788</c:v>
                </c:pt>
                <c:pt idx="1">
                  <c:v>13306</c:v>
                </c:pt>
                <c:pt idx="2">
                  <c:v>12483</c:v>
                </c:pt>
                <c:pt idx="3">
                  <c:v>12039</c:v>
                </c:pt>
                <c:pt idx="4">
                  <c:v>11507</c:v>
                </c:pt>
                <c:pt idx="5">
                  <c:v>10785</c:v>
                </c:pt>
                <c:pt idx="6">
                  <c:v>9829</c:v>
                </c:pt>
                <c:pt idx="7">
                  <c:v>7547</c:v>
                </c:pt>
                <c:pt idx="8">
                  <c:v>7142</c:v>
                </c:pt>
                <c:pt idx="9">
                  <c:v>6697</c:v>
                </c:pt>
                <c:pt idx="10">
                  <c:v>6251</c:v>
                </c:pt>
                <c:pt idx="11">
                  <c:v>5798</c:v>
                </c:pt>
                <c:pt idx="12">
                  <c:v>5570</c:v>
                </c:pt>
                <c:pt idx="13">
                  <c:v>5312</c:v>
                </c:pt>
                <c:pt idx="14">
                  <c:v>5258</c:v>
                </c:pt>
                <c:pt idx="15">
                  <c:v>5090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6D0-40CD-8007-08DE42EC2AD2}"/>
            </c:ext>
          </c:extLst>
        </c:ser>
        <c:ser>
          <c:idx val="1"/>
          <c:order val="1"/>
          <c:tx>
            <c:strRef>
              <c:f>AllCBSex!$A$11:$B$11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AllCBSex!$C$5</c:f>
                  <c:strCache>
                    <c:ptCount val="1"/>
                    <c:pt idx="0">
                      <c:v>19.1%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6D0-40CD-8007-08DE42EC2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{4FD7C50F-695F-48FD-8EAB-FD13003F8EF8}</c15:txfldGUID>
                      <c15:f>AllCBSex!$C$5</c15:f>
                      <c15:dlblFieldTableCache>
                        <c:ptCount val="1"/>
                        <c:pt idx="0">
                          <c:v>19.1%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AllCBSex!$Q$5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6D0-40CD-8007-08DE42EC2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{05F9C451-8D95-41CC-BFA1-C3DDF02FCA95}</c15:txfldGUID>
                      <c15:f>AllCBSex!$Q$5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26.3%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20-4718-AF9B-2FAACB845C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AllCBSex!$C$11:$R$11</c:f>
              <c:numCache>
                <c:formatCode>#,##0</c:formatCode>
                <c:ptCount val="16"/>
                <c:pt idx="0">
                  <c:v>3893</c:v>
                </c:pt>
                <c:pt idx="1">
                  <c:v>3823</c:v>
                </c:pt>
                <c:pt idx="2">
                  <c:v>3802</c:v>
                </c:pt>
                <c:pt idx="3">
                  <c:v>3740</c:v>
                </c:pt>
                <c:pt idx="4">
                  <c:v>3758</c:v>
                </c:pt>
                <c:pt idx="5">
                  <c:v>3618</c:v>
                </c:pt>
                <c:pt idx="6">
                  <c:v>3331</c:v>
                </c:pt>
                <c:pt idx="7">
                  <c:v>3147</c:v>
                </c:pt>
                <c:pt idx="8">
                  <c:v>3101</c:v>
                </c:pt>
                <c:pt idx="9">
                  <c:v>3106</c:v>
                </c:pt>
                <c:pt idx="10">
                  <c:v>3071</c:v>
                </c:pt>
                <c:pt idx="11">
                  <c:v>3027</c:v>
                </c:pt>
                <c:pt idx="12">
                  <c:v>2948</c:v>
                </c:pt>
                <c:pt idx="13">
                  <c:v>2906</c:v>
                </c:pt>
                <c:pt idx="14">
                  <c:v>2895</c:v>
                </c:pt>
                <c:pt idx="15">
                  <c:v>2828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6D0-40CD-8007-08DE42EC2AD2}"/>
            </c:ext>
          </c:extLst>
        </c:ser>
        <c:ser>
          <c:idx val="2"/>
          <c:order val="2"/>
          <c:tx>
            <c:strRef>
              <c:f>AllCBSex!$A$12:$B$12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AllCBSex!$C$6</c:f>
                  <c:strCache>
                    <c:ptCount val="1"/>
                    <c:pt idx="0">
                      <c:v>5.9%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6D0-40CD-8007-08DE42EC2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{6DA86830-49F8-42D4-8AF0-3C5427F51247}</c15:txfldGUID>
                      <c15:f>AllCBSex!$C$6</c15:f>
                      <c15:dlblFieldTableCache>
                        <c:ptCount val="1"/>
                        <c:pt idx="0">
                          <c:v>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258590851326066E-2"/>
                  <c:y val="-2.5295384176268861E-2"/>
                </c:manualLayout>
              </c:layout>
              <c:tx>
                <c:strRef>
                  <c:f>AllCBSex!$Q$6</c:f>
                  <c:strCache>
                    <c:ptCount val="1"/>
                    <c:pt idx="0">
                      <c:v>16.0%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6D0-40CD-8007-08DE42EC2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{F40F01D4-7CAC-4B9D-9013-2984E4E7C605}</c15:txfldGUID>
                      <c15:f>AllCBSex!$Q$6</c15:f>
                      <c15:dlblFieldTableCache>
                        <c:ptCount val="1"/>
                        <c:pt idx="0">
                          <c:v>16.0%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1894969373916489E-16"/>
                  <c:y val="-1.89125295508274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20-4718-AF9B-2FAACB845C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AllCBSex!$C$12:$R$12</c:f>
              <c:numCache>
                <c:formatCode>#,##0</c:formatCode>
                <c:ptCount val="16"/>
                <c:pt idx="0">
                  <c:v>1206</c:v>
                </c:pt>
                <c:pt idx="1">
                  <c:v>1090</c:v>
                </c:pt>
                <c:pt idx="2">
                  <c:v>1202</c:v>
                </c:pt>
                <c:pt idx="3">
                  <c:v>1298</c:v>
                </c:pt>
                <c:pt idx="4">
                  <c:v>1439</c:v>
                </c:pt>
                <c:pt idx="5">
                  <c:v>1501</c:v>
                </c:pt>
                <c:pt idx="6">
                  <c:v>1576</c:v>
                </c:pt>
                <c:pt idx="7">
                  <c:v>1604</c:v>
                </c:pt>
                <c:pt idx="8">
                  <c:v>1708</c:v>
                </c:pt>
                <c:pt idx="9">
                  <c:v>1782</c:v>
                </c:pt>
                <c:pt idx="10">
                  <c:v>1835</c:v>
                </c:pt>
                <c:pt idx="11">
                  <c:v>1821</c:v>
                </c:pt>
                <c:pt idx="12">
                  <c:v>1782</c:v>
                </c:pt>
                <c:pt idx="13">
                  <c:v>1758</c:v>
                </c:pt>
                <c:pt idx="14">
                  <c:v>1757</c:v>
                </c:pt>
                <c:pt idx="15">
                  <c:v>1774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6D0-40CD-8007-08DE42EC2AD2}"/>
            </c:ext>
          </c:extLst>
        </c:ser>
        <c:ser>
          <c:idx val="3"/>
          <c:order val="3"/>
          <c:tx>
            <c:strRef>
              <c:f>AllCBSex!$A$13:$B$13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7984344877244329E-2"/>
                  <c:y val="-6.2252502125177619E-3"/>
                </c:manualLayout>
              </c:layout>
              <c:tx>
                <c:strRef>
                  <c:f>AllCBSex!$C$7</c:f>
                  <c:strCache>
                    <c:ptCount val="1"/>
                    <c:pt idx="0">
                      <c:v>2.4%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D6D0-40CD-8007-08DE42EC2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{1F583CEF-1299-42F3-8E1D-5D7E37309178}</c15:txfldGUID>
                      <c15:f>AllCBSex!$C$7</c15:f>
                      <c15:dlblFieldTableCache>
                        <c:ptCount val="1"/>
                        <c:pt idx="0">
                          <c:v>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D6D0-40CD-8007-08DE42EC2AD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1075263822110731E-2"/>
                  <c:y val="2.529563237219461E-2"/>
                </c:manualLayout>
              </c:layout>
              <c:tx>
                <c:strRef>
                  <c:f>AllCBSex!$Q$7</c:f>
                  <c:strCache>
                    <c:ptCount val="1"/>
                    <c:pt idx="0">
                      <c:v>9.6%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D6D0-40CD-8007-08DE42EC2AD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{7126D9D4-32BD-4447-BD70-4824A8ECCC1E}</c15:txfldGUID>
                      <c15:f>AllCBSex!$Q$7</c15:f>
                      <c15:dlblFieldTableCache>
                        <c:ptCount val="1"/>
                        <c:pt idx="0">
                          <c:v>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1894969373916489E-16"/>
                  <c:y val="1.89125295508273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20-4718-AF9B-2FAACB845C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AllCBSex!$C$13:$R$13</c:f>
              <c:numCache>
                <c:formatCode>#,##0</c:formatCode>
                <c:ptCount val="16"/>
                <c:pt idx="0">
                  <c:v>499</c:v>
                </c:pt>
                <c:pt idx="1">
                  <c:v>507</c:v>
                </c:pt>
                <c:pt idx="2">
                  <c:v>571</c:v>
                </c:pt>
                <c:pt idx="3">
                  <c:v>648</c:v>
                </c:pt>
                <c:pt idx="4">
                  <c:v>751</c:v>
                </c:pt>
                <c:pt idx="5">
                  <c:v>808</c:v>
                </c:pt>
                <c:pt idx="6">
                  <c:v>861</c:v>
                </c:pt>
                <c:pt idx="7">
                  <c:v>907</c:v>
                </c:pt>
                <c:pt idx="8">
                  <c:v>960</c:v>
                </c:pt>
                <c:pt idx="9">
                  <c:v>998</c:v>
                </c:pt>
                <c:pt idx="10">
                  <c:v>1044</c:v>
                </c:pt>
                <c:pt idx="11">
                  <c:v>1073</c:v>
                </c:pt>
                <c:pt idx="12">
                  <c:v>1070</c:v>
                </c:pt>
                <c:pt idx="13">
                  <c:v>1071</c:v>
                </c:pt>
                <c:pt idx="14">
                  <c:v>1054</c:v>
                </c:pt>
                <c:pt idx="15">
                  <c:v>1044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6D0-40CD-8007-08DE42EC2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430576"/>
        <c:axId val="418431360"/>
      </c:lineChart>
      <c:catAx>
        <c:axId val="418430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18431360"/>
        <c:crosses val="autoZero"/>
        <c:auto val="1"/>
        <c:lblAlgn val="ctr"/>
        <c:lblOffset val="100"/>
        <c:noMultiLvlLbl val="0"/>
      </c:catAx>
      <c:valAx>
        <c:axId val="4184313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18430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52"/>
          <c:y val="6.2235623574516521E-2"/>
          <c:w val="0.85337706493333121"/>
          <c:h val="0.874789947497569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AllSOC!$B$1:$B$2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2563094401932152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8BB-4520-AAFF-7710527F632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AllSOC!$A$3:$A$7</c:f>
              <c:strCache>
                <c:ptCount val="5"/>
                <c:pt idx="0">
                  <c:v>SOCs 1-9</c:v>
                </c:pt>
                <c:pt idx="1">
                  <c:v>Soc 4</c:v>
                </c:pt>
                <c:pt idx="2">
                  <c:v>Soc 3</c:v>
                </c:pt>
                <c:pt idx="3">
                  <c:v>Soc 2</c:v>
                </c:pt>
                <c:pt idx="4">
                  <c:v>Soc 1</c:v>
                </c:pt>
              </c:strCache>
            </c:strRef>
          </c:cat>
          <c:val>
            <c:numRef>
              <c:f>AllSOC!$B$3:$B$7</c:f>
              <c:numCache>
                <c:formatCode>0.0%</c:formatCode>
                <c:ptCount val="5"/>
                <c:pt idx="0">
                  <c:v>0.73799999999999999</c:v>
                </c:pt>
                <c:pt idx="1">
                  <c:v>0.80200000000000005</c:v>
                </c:pt>
                <c:pt idx="2">
                  <c:v>0.71699999999999997</c:v>
                </c:pt>
                <c:pt idx="3">
                  <c:v>0.67800000000000005</c:v>
                </c:pt>
                <c:pt idx="4">
                  <c:v>0.81599999999999995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BB-4520-AAFF-7710527F6327}"/>
            </c:ext>
          </c:extLst>
        </c:ser>
        <c:ser>
          <c:idx val="1"/>
          <c:order val="1"/>
          <c:tx>
            <c:strRef>
              <c:f>AllSOC!$C$1:$C$2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6.511617972636049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BB-4520-AAFF-7710527F632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9968742170140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BB-4520-AAFF-7710527F632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AllSOC!$A$3:$A$7</c:f>
              <c:strCache>
                <c:ptCount val="5"/>
                <c:pt idx="0">
                  <c:v>SOCs 1-9</c:v>
                </c:pt>
                <c:pt idx="1">
                  <c:v>Soc 4</c:v>
                </c:pt>
                <c:pt idx="2">
                  <c:v>Soc 3</c:v>
                </c:pt>
                <c:pt idx="3">
                  <c:v>Soc 2</c:v>
                </c:pt>
                <c:pt idx="4">
                  <c:v>Soc 1</c:v>
                </c:pt>
              </c:strCache>
            </c:strRef>
          </c:cat>
          <c:val>
            <c:numRef>
              <c:f>AllSOC!$C$3:$C$7</c:f>
              <c:numCache>
                <c:formatCode>0.0%</c:formatCode>
                <c:ptCount val="5"/>
                <c:pt idx="0">
                  <c:v>0.26200000000000001</c:v>
                </c:pt>
                <c:pt idx="1">
                  <c:v>0.19800000000000001</c:v>
                </c:pt>
                <c:pt idx="2">
                  <c:v>0.28299999999999997</c:v>
                </c:pt>
                <c:pt idx="3">
                  <c:v>0.32200000000000001</c:v>
                </c:pt>
                <c:pt idx="4">
                  <c:v>0.184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BB-4520-AAFF-7710527F6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95204936"/>
        <c:axId val="395202976"/>
      </c:barChart>
      <c:catAx>
        <c:axId val="395204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95202976"/>
        <c:crosses val="autoZero"/>
        <c:auto val="0"/>
        <c:lblAlgn val="ctr"/>
        <c:lblOffset val="60"/>
        <c:noMultiLvlLbl val="0"/>
      </c:catAx>
      <c:valAx>
        <c:axId val="395202976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3952049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2931458221572358"/>
          <c:y val="7.4730660791497306E-3"/>
          <c:w val="0.45685060204160982"/>
          <c:h val="6.12550877901800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FTCB!$B$7</c:f>
                  <c:strCache>
                    <c:ptCount val="1"/>
                    <c:pt idx="0">
                      <c:v>91.3%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{37B1F9A1-0361-4C06-A4B7-217A33BB817F}</c15:txfldGUID>
                      <c15:f>FTCB!$B$7</c15:f>
                      <c15:dlblFieldTableCache>
                        <c:ptCount val="1"/>
                        <c:pt idx="0">
                          <c:v>91.3%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FTCB!$C$7</c:f>
                  <c:strCache>
                    <c:ptCount val="1"/>
                    <c:pt idx="0">
                      <c:v>90.9%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{64659D86-D6F7-407F-92A8-030E8F2820A1}</c15:txfldGUID>
                      <c15:f>FTCB!$C$7</c15:f>
                      <c15:dlblFieldTableCache>
                        <c:ptCount val="1"/>
                        <c:pt idx="0">
                          <c:v>90.9%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FTCB!$D$7</c:f>
                  <c:strCache>
                    <c:ptCount val="1"/>
                    <c:pt idx="0">
                      <c:v>89.6%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{792BAF46-3BE8-4DFA-B941-44A928A655D2}</c15:txfldGUID>
                      <c15:f>FTCB!$D$7</c15:f>
                      <c15:dlblFieldTableCache>
                        <c:ptCount val="1"/>
                        <c:pt idx="0">
                          <c:v>89.6%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FTCB!$E$7</c:f>
                  <c:strCache>
                    <c:ptCount val="1"/>
                    <c:pt idx="0">
                      <c:v>88.4%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{661B1CEB-B2F3-46B1-B48D-7949B25CE4B6}</c15:txfldGUID>
                      <c15:f>FTCB!$E$7</c15:f>
                      <c15:dlblFieldTableCache>
                        <c:ptCount val="1"/>
                        <c:pt idx="0">
                          <c:v>88.4%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FTCB!$F$7</c:f>
                  <c:strCache>
                    <c:ptCount val="1"/>
                    <c:pt idx="0">
                      <c:v>86.6%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{2134C344-7447-44D7-A7BE-2FE3D8067078}</c15:txfldGUID>
                      <c15:f>FTCB!$F$7</c15:f>
                      <c15:dlblFieldTableCache>
                        <c:ptCount val="1"/>
                        <c:pt idx="0">
                          <c:v>86.6%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FTCB!$G$7</c:f>
                  <c:strCache>
                    <c:ptCount val="1"/>
                    <c:pt idx="0">
                      <c:v>85.1%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{8741AAF2-F42A-4DDF-BA46-F6815A9ED6E7}</c15:txfldGUID>
                      <c15:f>FTCB!$G$7</c15:f>
                      <c15:dlblFieldTableCache>
                        <c:ptCount val="1"/>
                        <c:pt idx="0">
                          <c:v>85.1%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FTCB!$H$7</c:f>
                  <c:strCache>
                    <c:ptCount val="1"/>
                    <c:pt idx="0">
                      <c:v>83.5%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{389ADF33-1A03-44D7-AC50-FECBB775AA0A}</c15:txfldGUID>
                      <c15:f>FTCB!$H$7</c15:f>
                      <c15:dlblFieldTableCache>
                        <c:ptCount val="1"/>
                        <c:pt idx="0">
                          <c:v>83.5%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FTCB!$I$7</c:f>
                  <c:strCache>
                    <c:ptCount val="1"/>
                    <c:pt idx="0">
                      <c:v>80.2%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{6EE89E07-BC82-41B4-AD47-6A21E517D6BB}</c15:txfldGUID>
                      <c15:f>FTCB!$I$7</c15:f>
                      <c15:dlblFieldTableCache>
                        <c:ptCount val="1"/>
                        <c:pt idx="0">
                          <c:v>80.2%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FTCB!$J$7</c:f>
                  <c:strCache>
                    <c:ptCount val="1"/>
                    <c:pt idx="0">
                      <c:v>78.5%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{69AD7B8E-6183-4E97-BB7A-6C1561DC8F40}</c15:txfldGUID>
                      <c15:f>FTCB!$J$7</c15:f>
                      <c15:dlblFieldTableCache>
                        <c:ptCount val="1"/>
                        <c:pt idx="0">
                          <c:v>78.5%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FTCB!$K$7</c:f>
                  <c:strCache>
                    <c:ptCount val="1"/>
                    <c:pt idx="0">
                      <c:v>77.1%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{983EAB08-B232-4BC3-A101-C8DE66508C97}</c15:txfldGUID>
                      <c15:f>FTCB!$K$7</c15:f>
                      <c15:dlblFieldTableCache>
                        <c:ptCount val="1"/>
                        <c:pt idx="0">
                          <c:v>77.1%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FTCB!$L$7</c:f>
                  <c:strCache>
                    <c:ptCount val="1"/>
                    <c:pt idx="0">
                      <c:v>75.5%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{881E5EB4-2E13-40D6-A9D6-5C7D8B57B159}</c15:txfldGUID>
                      <c15:f>FTCB!$L$7</c15:f>
                      <c15:dlblFieldTableCache>
                        <c:ptCount val="1"/>
                        <c:pt idx="0">
                          <c:v>75.5%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FTCB!$M$7</c:f>
                  <c:strCache>
                    <c:ptCount val="1"/>
                    <c:pt idx="0">
                      <c:v>74.5%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{D71C007F-BB20-488C-A1D4-74E6ADD6598D}</c15:txfldGUID>
                      <c15:f>FTCB!$M$7</c15:f>
                      <c15:dlblFieldTableCache>
                        <c:ptCount val="1"/>
                        <c:pt idx="0">
                          <c:v>74.5%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FTCB!$N$7</c:f>
                  <c:strCache>
                    <c:ptCount val="1"/>
                    <c:pt idx="0">
                      <c:v>74.1%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{81F0753E-1E39-4191-B52B-84FC55112C56}</c15:txfldGUID>
                      <c15:f>FTCB!$N$7</c15:f>
                      <c15:dlblFieldTableCache>
                        <c:ptCount val="1"/>
                        <c:pt idx="0">
                          <c:v>74.1%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FTCB!$O$7</c:f>
                  <c:strCache>
                    <c:ptCount val="1"/>
                    <c:pt idx="0">
                      <c:v>73.6%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{9CACCE77-6046-4D4D-9FCF-138CD6926C7B}</c15:txfldGUID>
                      <c15:f>FTCB!$O$7</c15:f>
                      <c15:dlblFieldTableCache>
                        <c:ptCount val="1"/>
                        <c:pt idx="0">
                          <c:v>73.6%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FTCB!$P$7</c:f>
                  <c:strCache>
                    <c:ptCount val="1"/>
                    <c:pt idx="0">
                      <c:v>73.6%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F-4BC8-AAF0-DCA7B88FCB2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{E64CAC13-737E-4D11-8BCE-478091694B88}</c15:txfldGUID>
                      <c15:f>FTCB!$P$7</c15:f>
                      <c15:dlblFieldTableCache>
                        <c:ptCount val="1"/>
                        <c:pt idx="0">
                          <c:v>73.6%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FTCB!$Q$7</c:f>
                  <c:strCache>
                    <c:ptCount val="1"/>
                    <c:pt idx="0">
                      <c:v>73.1%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F-4BC8-AAF0-DCA7B88FCB2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{E8B2EAA4-C5FD-4127-B482-AE27CD9B5DE3}</c15:txfldGUID>
                      <c15:f>FTCB!$Q$7</c15:f>
                      <c15:dlblFieldTableCache>
                        <c:ptCount val="1"/>
                        <c:pt idx="0">
                          <c:v>73.1%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FTCB!$B$4:$Q$4</c:f>
              <c:numCache>
                <c:formatCode>#,##0</c:formatCode>
                <c:ptCount val="16"/>
                <c:pt idx="0">
                  <c:v>17025</c:v>
                </c:pt>
                <c:pt idx="1">
                  <c:v>15191</c:v>
                </c:pt>
                <c:pt idx="2">
                  <c:v>14526</c:v>
                </c:pt>
                <c:pt idx="3">
                  <c:v>14422</c:v>
                </c:pt>
                <c:pt idx="4">
                  <c:v>13636</c:v>
                </c:pt>
                <c:pt idx="5">
                  <c:v>12776</c:v>
                </c:pt>
                <c:pt idx="6">
                  <c:v>12080</c:v>
                </c:pt>
                <c:pt idx="7">
                  <c:v>9921</c:v>
                </c:pt>
                <c:pt idx="8">
                  <c:v>9530</c:v>
                </c:pt>
                <c:pt idx="9">
                  <c:v>9159</c:v>
                </c:pt>
                <c:pt idx="10">
                  <c:v>8717</c:v>
                </c:pt>
                <c:pt idx="11">
                  <c:v>8288</c:v>
                </c:pt>
                <c:pt idx="12">
                  <c:v>8028</c:v>
                </c:pt>
                <c:pt idx="13">
                  <c:v>7757</c:v>
                </c:pt>
                <c:pt idx="14">
                  <c:v>7721</c:v>
                </c:pt>
                <c:pt idx="15">
                  <c:v>7561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CD1-4C0C-8964-3B0E9D7408D8}"/>
            </c:ext>
          </c:extLst>
        </c:ser>
        <c:ser>
          <c:idx val="1"/>
          <c:order val="1"/>
          <c:tx>
            <c:strRef>
              <c:f>FTCB!$A$5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FTCB!$B$8</c:f>
                  <c:strCache>
                    <c:ptCount val="1"/>
                    <c:pt idx="0">
                      <c:v>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{79400B4E-7B3B-4D35-8A71-C2C7A3DC3632}</c15:txfldGUID>
                      <c15:f>FTCB!$B$8</c15:f>
                      <c15:dlblFieldTableCache>
                        <c:ptCount val="1"/>
                        <c:pt idx="0">
                          <c:v>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FTCB!$C$8</c:f>
                  <c:strCache>
                    <c:ptCount val="1"/>
                    <c:pt idx="0">
                      <c:v>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{7F4B20C8-4D9C-4586-AA0D-E549EBD0104B}</c15:txfldGUID>
                      <c15:f>FTCB!$C$8</c15:f>
                      <c15:dlblFieldTableCache>
                        <c:ptCount val="1"/>
                        <c:pt idx="0">
                          <c:v>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FTCB!$D$8</c:f>
                  <c:strCache>
                    <c:ptCount val="1"/>
                    <c:pt idx="0">
                      <c:v>10.4%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{830B605C-98FD-4696-88DC-226C279409F3}</c15:txfldGUID>
                      <c15:f>FTCB!$D$8</c15:f>
                      <c15:dlblFieldTableCache>
                        <c:ptCount val="1"/>
                        <c:pt idx="0">
                          <c:v>10.4%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FTCB!$E$8</c:f>
                  <c:strCache>
                    <c:ptCount val="1"/>
                    <c:pt idx="0">
                      <c:v>11.6%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{1BABC45E-0E41-45C6-8936-21BA1623600F}</c15:txfldGUID>
                      <c15:f>FTCB!$E$8</c15:f>
                      <c15:dlblFieldTableCache>
                        <c:ptCount val="1"/>
                        <c:pt idx="0">
                          <c:v>11.6%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FTCB!$F$8</c:f>
                  <c:strCache>
                    <c:ptCount val="1"/>
                    <c:pt idx="0">
                      <c:v>13.4%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{425F4B70-128C-49EC-8B7B-D70E4E827A3F}</c15:txfldGUID>
                      <c15:f>FTCB!$F$8</c15:f>
                      <c15:dlblFieldTableCache>
                        <c:ptCount val="1"/>
                        <c:pt idx="0">
                          <c:v>13.4%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FTCB!$G$8</c:f>
                  <c:strCache>
                    <c:ptCount val="1"/>
                    <c:pt idx="0">
                      <c:v>14.9%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{CAA0E23C-7F6D-45FF-9C99-F253498A2A13}</c15:txfldGUID>
                      <c15:f>FTCB!$G$8</c15:f>
                      <c15:dlblFieldTableCache>
                        <c:ptCount val="1"/>
                        <c:pt idx="0">
                          <c:v>14.9%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FTCB!$H$8</c:f>
                  <c:strCache>
                    <c:ptCount val="1"/>
                    <c:pt idx="0">
                      <c:v>16.5%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{DE58CA05-43C1-47FB-BEBC-C923D29C83CD}</c15:txfldGUID>
                      <c15:f>FTCB!$H$8</c15:f>
                      <c15:dlblFieldTableCache>
                        <c:ptCount val="1"/>
                        <c:pt idx="0">
                          <c:v>16.5%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FTCB!$I$8</c:f>
                  <c:strCache>
                    <c:ptCount val="1"/>
                    <c:pt idx="0">
                      <c:v>19.8%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{8ED60777-AC0B-40A9-87C8-894B49D702FE}</c15:txfldGUID>
                      <c15:f>FTCB!$I$8</c15:f>
                      <c15:dlblFieldTableCache>
                        <c:ptCount val="1"/>
                        <c:pt idx="0">
                          <c:v>19.8%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FTCB!$J$8</c:f>
                  <c:strCache>
                    <c:ptCount val="1"/>
                    <c:pt idx="0">
                      <c:v>21.5%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{75575D7A-5055-4680-B773-427807B7FC54}</c15:txfldGUID>
                      <c15:f>FTCB!$J$8</c15:f>
                      <c15:dlblFieldTableCache>
                        <c:ptCount val="1"/>
                        <c:pt idx="0">
                          <c:v>21.5%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FTCB!$K$8</c:f>
                  <c:strCache>
                    <c:ptCount val="1"/>
                    <c:pt idx="0">
                      <c:v>22.9%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{9C4CC248-422A-4BF0-8CD9-B9F99689195B}</c15:txfldGUID>
                      <c15:f>FTCB!$K$8</c15:f>
                      <c15:dlblFieldTableCache>
                        <c:ptCount val="1"/>
                        <c:pt idx="0">
                          <c:v>22.9%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FTCB!$L$8</c:f>
                  <c:strCache>
                    <c:ptCount val="1"/>
                    <c:pt idx="0">
                      <c:v>24.5%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{727D5EBD-AFCE-43AC-82FD-B42686EE54F6}</c15:txfldGUID>
                      <c15:f>FTCB!$L$8</c15:f>
                      <c15:dlblFieldTableCache>
                        <c:ptCount val="1"/>
                        <c:pt idx="0">
                          <c:v>24.5%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FTCB!$M$8</c:f>
                  <c:strCache>
                    <c:ptCount val="1"/>
                    <c:pt idx="0">
                      <c:v>25.5%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{15A4F9F4-A651-41C9-BDF8-06F1C3ADFD9B}</c15:txfldGUID>
                      <c15:f>FTCB!$M$8</c15:f>
                      <c15:dlblFieldTableCache>
                        <c:ptCount val="1"/>
                        <c:pt idx="0">
                          <c:v>25.5%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FTCB!$N$8</c:f>
                  <c:strCache>
                    <c:ptCount val="1"/>
                    <c:pt idx="0">
                      <c:v>25.9%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{C9E5D25D-E0D6-44F0-AC7A-47FB8A235F92}</c15:txfldGUID>
                      <c15:f>FTCB!$N$8</c15:f>
                      <c15:dlblFieldTableCache>
                        <c:ptCount val="1"/>
                        <c:pt idx="0">
                          <c:v>25.9%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FTCB!$O$8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CD1-4C0C-8964-3B0E9D7408D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{3468A53F-7327-4472-98EF-1245B9B002C8}</c15:txfldGUID>
                      <c15:f>FTCB!$O$8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FTCB!$P$8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F-4BC8-AAF0-DCA7B88FCB2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{A81BF4B5-543C-49D9-84BC-12849CDC8731}</c15:txfldGUID>
                      <c15:f>FTCB!$P$8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FTCB!$Q$8</c:f>
                  <c:strCache>
                    <c:ptCount val="1"/>
                    <c:pt idx="0">
                      <c:v>26.9%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35F-4BC8-AAF0-DCA7B88FCB2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{4B787C4E-B509-449C-B5A2-419BFCF32424}</c15:txfldGUID>
                      <c15:f>FTCB!$Q$8</c15:f>
                      <c15:dlblFieldTableCache>
                        <c:ptCount val="1"/>
                        <c:pt idx="0">
                          <c:v>26.9%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FTCB!$B$5:$Q$5</c:f>
              <c:numCache>
                <c:formatCode>#,##0</c:formatCode>
                <c:ptCount val="16"/>
                <c:pt idx="0">
                  <c:v>1631</c:v>
                </c:pt>
                <c:pt idx="1">
                  <c:v>1512</c:v>
                </c:pt>
                <c:pt idx="2">
                  <c:v>1688</c:v>
                </c:pt>
                <c:pt idx="3">
                  <c:v>1887</c:v>
                </c:pt>
                <c:pt idx="4">
                  <c:v>2116</c:v>
                </c:pt>
                <c:pt idx="5">
                  <c:v>2235</c:v>
                </c:pt>
                <c:pt idx="6">
                  <c:v>2381</c:v>
                </c:pt>
                <c:pt idx="7">
                  <c:v>2444</c:v>
                </c:pt>
                <c:pt idx="8">
                  <c:v>2604</c:v>
                </c:pt>
                <c:pt idx="9">
                  <c:v>2721</c:v>
                </c:pt>
                <c:pt idx="10">
                  <c:v>2823</c:v>
                </c:pt>
                <c:pt idx="11">
                  <c:v>2841</c:v>
                </c:pt>
                <c:pt idx="12">
                  <c:v>2805</c:v>
                </c:pt>
                <c:pt idx="13">
                  <c:v>2787</c:v>
                </c:pt>
                <c:pt idx="14">
                  <c:v>2772</c:v>
                </c:pt>
                <c:pt idx="15">
                  <c:v>2782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FCD1-4C0C-8964-3B0E9D740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6009520"/>
        <c:axId val="396005992"/>
      </c:barChart>
      <c:catAx>
        <c:axId val="39600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6005992"/>
        <c:crosses val="autoZero"/>
        <c:auto val="1"/>
        <c:lblAlgn val="ctr"/>
        <c:lblOffset val="100"/>
        <c:noMultiLvlLbl val="0"/>
      </c:catAx>
      <c:valAx>
        <c:axId val="396005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6009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3239417601903"/>
          <c:y val="3.6666666666666667E-2"/>
          <c:w val="0.86702469422188255"/>
          <c:h val="0.79451207349081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FTSex!$B$7</c:f>
                  <c:strCache>
                    <c:ptCount val="1"/>
                    <c:pt idx="0">
                      <c:v>79.2%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{C51097F3-6F42-4242-B8AD-5A0E4D87974A}</c15:txfldGUID>
                      <c15:f>FTSex!$B$7</c15:f>
                      <c15:dlblFieldTableCache>
                        <c:ptCount val="1"/>
                        <c:pt idx="0">
                          <c:v>79.2%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FTSex!$C$7</c:f>
                  <c:strCache>
                    <c:ptCount val="1"/>
                    <c:pt idx="0">
                      <c:v>77.5%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{0A4B1090-5E2F-429F-9010-10C18A0BC6D0}</c15:txfldGUID>
                      <c15:f>FTSex!$C$7</c15:f>
                      <c15:dlblFieldTableCache>
                        <c:ptCount val="1"/>
                        <c:pt idx="0">
                          <c:v>77.5%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FTSex!$D$7</c:f>
                  <c:strCache>
                    <c:ptCount val="1"/>
                    <c:pt idx="0">
                      <c:v>76.2%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{824ED9CF-5C90-45C1-BE97-802746EFAD2C}</c15:txfldGUID>
                      <c15:f>FTSex!$D$7</c15:f>
                      <c15:dlblFieldTableCache>
                        <c:ptCount val="1"/>
                        <c:pt idx="0">
                          <c:v>76.2%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FTSex!$E$7</c:f>
                  <c:strCache>
                    <c:ptCount val="1"/>
                    <c:pt idx="0">
                      <c:v>75.9%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{9A3ED092-D545-4639-AAA8-BD6AD060E5CA}</c15:txfldGUID>
                      <c15:f>FTSex!$E$7</c15:f>
                      <c15:dlblFieldTableCache>
                        <c:ptCount val="1"/>
                        <c:pt idx="0">
                          <c:v>75.9%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FTSex!$F$7</c:f>
                  <c:strCache>
                    <c:ptCount val="1"/>
                    <c:pt idx="0">
                      <c:v>74.6%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{BE9B6BF9-4BB7-4739-A0F6-8A3015353A09}</c15:txfldGUID>
                      <c15:f>FTSex!$F$7</c15:f>
                      <c15:dlblFieldTableCache>
                        <c:ptCount val="1"/>
                        <c:pt idx="0">
                          <c:v>74.6%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FTSex!$G$7</c:f>
                  <c:strCache>
                    <c:ptCount val="1"/>
                    <c:pt idx="0">
                      <c:v>73.7%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{FAE5898F-9454-4672-92D4-73F020B83246}</c15:txfldGUID>
                      <c15:f>FTSex!$G$7</c15:f>
                      <c15:dlblFieldTableCache>
                        <c:ptCount val="1"/>
                        <c:pt idx="0">
                          <c:v>73.7%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FTSex!$H$7</c:f>
                  <c:strCache>
                    <c:ptCount val="1"/>
                    <c:pt idx="0">
                      <c:v>73.9%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{4B8D4A5D-1006-450A-8BC1-B3290997C213}</c15:txfldGUID>
                      <c15:f>FTSex!$H$7</c15:f>
                      <c15:dlblFieldTableCache>
                        <c:ptCount val="1"/>
                        <c:pt idx="0">
                          <c:v>73.9%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FTSex!$I$7</c:f>
                  <c:strCache>
                    <c:ptCount val="1"/>
                    <c:pt idx="0">
                      <c:v>70.6%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{E399FD5C-D1CC-478E-AD1C-EB5638F44323}</c15:txfldGUID>
                      <c15:f>FTSex!$I$7</c15:f>
                      <c15:dlblFieldTableCache>
                        <c:ptCount val="1"/>
                        <c:pt idx="0">
                          <c:v>70.6%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FTSex!$J$7</c:f>
                  <c:strCache>
                    <c:ptCount val="1"/>
                    <c:pt idx="0">
                      <c:v>69.8%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{C89D9EFB-431F-400E-930D-D2C9D93CDF13}</c15:txfldGUID>
                      <c15:f>FTSex!$J$7</c15:f>
                      <c15:dlblFieldTableCache>
                        <c:ptCount val="1"/>
                        <c:pt idx="0">
                          <c:v>69.8%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FTSex!$K$7</c:f>
                  <c:strCache>
                    <c:ptCount val="1"/>
                    <c:pt idx="0">
                      <c:v>68.5%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{8C00C5B5-A66F-49C6-9B9D-9CE8BD3F76A5}</c15:txfldGUID>
                      <c15:f>FTSex!$K$7</c15:f>
                      <c15:dlblFieldTableCache>
                        <c:ptCount val="1"/>
                        <c:pt idx="0">
                          <c:v>68.5%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FTSex!$L$7</c:f>
                  <c:strCache>
                    <c:ptCount val="1"/>
                    <c:pt idx="0">
                      <c:v>67.4%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{F9F0916B-0118-4153-9085-8EA67B1BC96C}</c15:txfldGUID>
                      <c15:f>FTSex!$L$7</c15:f>
                      <c15:dlblFieldTableCache>
                        <c:ptCount val="1"/>
                        <c:pt idx="0">
                          <c:v>67.4%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FTSex!$M$7</c:f>
                  <c:strCache>
                    <c:ptCount val="1"/>
                    <c:pt idx="0">
                      <c:v>66.1%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{07DF6927-1953-4FE5-8826-1D260B09C725}</c15:txfldGUID>
                      <c15:f>FTSex!$M$7</c15:f>
                      <c15:dlblFieldTableCache>
                        <c:ptCount val="1"/>
                        <c:pt idx="0">
                          <c:v>66.1%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FTSex!$N$7</c:f>
                  <c:strCache>
                    <c:ptCount val="1"/>
                    <c:pt idx="0">
                      <c:v>65.6%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{AACE8A9C-4633-40CF-8186-E2C49CFAED95}</c15:txfldGUID>
                      <c15:f>FTSex!$N$7</c15:f>
                      <c15:dlblFieldTableCache>
                        <c:ptCount val="1"/>
                        <c:pt idx="0">
                          <c:v>65.6%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FTSex!$O$7</c:f>
                  <c:strCache>
                    <c:ptCount val="1"/>
                    <c:pt idx="0">
                      <c:v>64.8%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{E9FD617D-DCED-43E0-8705-7F6735ED72C2}</c15:txfldGUID>
                      <c15:f>FTSex!$O$7</c15:f>
                      <c15:dlblFieldTableCache>
                        <c:ptCount val="1"/>
                        <c:pt idx="0">
                          <c:v>64.8%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FTSex!$P$7</c:f>
                  <c:strCache>
                    <c:ptCount val="1"/>
                    <c:pt idx="0">
                      <c:v>64.6%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{A9E5B5CA-04D9-48DB-9243-9233C877C1F9}</c15:txfldGUID>
                      <c15:f>FTSex!$P$7</c15:f>
                      <c15:dlblFieldTableCache>
                        <c:ptCount val="1"/>
                        <c:pt idx="0">
                          <c:v>64.6%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FTSex!$Q$7</c:f>
                  <c:strCache>
                    <c:ptCount val="1"/>
                    <c:pt idx="0">
                      <c:v>64.5%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1A-41DC-932B-A87EEF4F701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{53ABD9B7-C88C-41EB-9DC7-A770400B71FD}</c15:txfldGUID>
                      <c15:f>FTSex!$Q$7</c15:f>
                      <c15:dlblFieldTableCache>
                        <c:ptCount val="1"/>
                        <c:pt idx="0">
                          <c:v>64.5%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FTSex!$B$4:$Q$4</c:f>
              <c:numCache>
                <c:formatCode>#,##0</c:formatCode>
                <c:ptCount val="16"/>
                <c:pt idx="0">
                  <c:v>15503</c:v>
                </c:pt>
                <c:pt idx="1">
                  <c:v>13568</c:v>
                </c:pt>
                <c:pt idx="2">
                  <c:v>12937</c:v>
                </c:pt>
                <c:pt idx="3">
                  <c:v>12951</c:v>
                </c:pt>
                <c:pt idx="4">
                  <c:v>12260</c:v>
                </c:pt>
                <c:pt idx="5">
                  <c:v>11534</c:v>
                </c:pt>
                <c:pt idx="6">
                  <c:v>11114</c:v>
                </c:pt>
                <c:pt idx="7">
                  <c:v>9103</c:v>
                </c:pt>
                <c:pt idx="8">
                  <c:v>8836</c:v>
                </c:pt>
                <c:pt idx="9">
                  <c:v>8480</c:v>
                </c:pt>
                <c:pt idx="10">
                  <c:v>8090</c:v>
                </c:pt>
                <c:pt idx="11">
                  <c:v>7641</c:v>
                </c:pt>
                <c:pt idx="12">
                  <c:v>7362</c:v>
                </c:pt>
                <c:pt idx="13">
                  <c:v>7063</c:v>
                </c:pt>
                <c:pt idx="14">
                  <c:v>7001</c:v>
                </c:pt>
                <c:pt idx="15">
                  <c:v>6849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71C-4A0D-A2FB-985A6FA2A46D}"/>
            </c:ext>
          </c:extLst>
        </c:ser>
        <c:ser>
          <c:idx val="1"/>
          <c:order val="1"/>
          <c:tx>
            <c:strRef>
              <c:f>FTSex!$A$5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FTSex!$B$8</c:f>
                  <c:strCache>
                    <c:ptCount val="1"/>
                    <c:pt idx="0">
                      <c:v>20.8%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{2449400D-706F-43DB-8896-3402B8DFC8F1}</c15:txfldGUID>
                      <c15:f>FTSex!$B$8</c15:f>
                      <c15:dlblFieldTableCache>
                        <c:ptCount val="1"/>
                        <c:pt idx="0">
                          <c:v>20.8%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FTSex!$C$8</c:f>
                  <c:strCache>
                    <c:ptCount val="1"/>
                    <c:pt idx="0">
                      <c:v>22.5%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{EB81717D-00B2-436B-B8AD-BCA82E44903E}</c15:txfldGUID>
                      <c15:f>FTSex!$C$8</c15:f>
                      <c15:dlblFieldTableCache>
                        <c:ptCount val="1"/>
                        <c:pt idx="0">
                          <c:v>22.5%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FTSex!$D$8</c:f>
                  <c:strCache>
                    <c:ptCount val="1"/>
                    <c:pt idx="0">
                      <c:v>23.8%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{57EFAC3D-EC38-4D01-896A-2061066569D5}</c15:txfldGUID>
                      <c15:f>FTSex!$D$8</c15:f>
                      <c15:dlblFieldTableCache>
                        <c:ptCount val="1"/>
                        <c:pt idx="0">
                          <c:v>23.8%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FTSex!$E$8</c:f>
                  <c:strCache>
                    <c:ptCount val="1"/>
                    <c:pt idx="0">
                      <c:v>24.1%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{D79CECE5-DA80-4775-B701-FCBD78883D9D}</c15:txfldGUID>
                      <c15:f>FTSex!$E$8</c15:f>
                      <c15:dlblFieldTableCache>
                        <c:ptCount val="1"/>
                        <c:pt idx="0">
                          <c:v>24.1%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FTSex!$F$8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{64FFC44B-6DE4-45CA-870F-728FED9C6EAC}</c15:txfldGUID>
                      <c15:f>FTSex!$F$8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FTSex!$G$8</c:f>
                  <c:strCache>
                    <c:ptCount val="1"/>
                    <c:pt idx="0">
                      <c:v>26.3%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{6F2B55B7-B021-406E-BFBC-946D4B9644C4}</c15:txfldGUID>
                      <c15:f>FTSex!$G$8</c15:f>
                      <c15:dlblFieldTableCache>
                        <c:ptCount val="1"/>
                        <c:pt idx="0">
                          <c:v>26.3%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FTSex!$H$8</c:f>
                  <c:strCache>
                    <c:ptCount val="1"/>
                    <c:pt idx="0">
                      <c:v>26.1%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{0E029829-08FB-4284-A930-2C9DDAC4F98B}</c15:txfldGUID>
                      <c15:f>FTSex!$H$8</c15:f>
                      <c15:dlblFieldTableCache>
                        <c:ptCount val="1"/>
                        <c:pt idx="0">
                          <c:v>26.1%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FTSex!$I$8</c:f>
                  <c:strCache>
                    <c:ptCount val="1"/>
                    <c:pt idx="0">
                      <c:v>29.4%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{D127881B-F21F-4BDD-8554-38F9F62BDF71}</c15:txfldGUID>
                      <c15:f>FTSex!$I$8</c15:f>
                      <c15:dlblFieldTableCache>
                        <c:ptCount val="1"/>
                        <c:pt idx="0">
                          <c:v>29.4%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FTSex!$J$8</c:f>
                  <c:strCache>
                    <c:ptCount val="1"/>
                    <c:pt idx="0">
                      <c:v>30.2%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{76AE65DB-D67A-4865-8B96-6C20C0136CAC}</c15:txfldGUID>
                      <c15:f>FTSex!$J$8</c15:f>
                      <c15:dlblFieldTableCache>
                        <c:ptCount val="1"/>
                        <c:pt idx="0">
                          <c:v>30.2%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FTSex!$K$8</c:f>
                  <c:strCache>
                    <c:ptCount val="1"/>
                    <c:pt idx="0">
                      <c:v>31.5%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{597D34B1-92D9-48BF-859E-D06E9EDA83C1}</c15:txfldGUID>
                      <c15:f>FTSex!$K$8</c15:f>
                      <c15:dlblFieldTableCache>
                        <c:ptCount val="1"/>
                        <c:pt idx="0">
                          <c:v>31.5%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FTSex!$L$8</c:f>
                  <c:strCache>
                    <c:ptCount val="1"/>
                    <c:pt idx="0">
                      <c:v>32.6%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{5C8D631D-80C3-4218-B79E-D80C8E2C3AAC}</c15:txfldGUID>
                      <c15:f>FTSex!$L$8</c15:f>
                      <c15:dlblFieldTableCache>
                        <c:ptCount val="1"/>
                        <c:pt idx="0">
                          <c:v>32.6%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FTSex!$M$8</c:f>
                  <c:strCache>
                    <c:ptCount val="1"/>
                    <c:pt idx="0">
                      <c:v>33.9%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{A736DFA3-64DD-456A-9369-7A87FAD66137}</c15:txfldGUID>
                      <c15:f>FTSex!$M$8</c15:f>
                      <c15:dlblFieldTableCache>
                        <c:ptCount val="1"/>
                        <c:pt idx="0">
                          <c:v>33.9%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FTSex!$N$8</c:f>
                  <c:strCache>
                    <c:ptCount val="1"/>
                    <c:pt idx="0">
                      <c:v>34.4%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{7182DD19-FB3B-403E-9806-FD892332CE52}</c15:txfldGUID>
                      <c15:f>FTSex!$N$8</c15:f>
                      <c15:dlblFieldTableCache>
                        <c:ptCount val="1"/>
                        <c:pt idx="0">
                          <c:v>34.4%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FTSex!$O$8</c:f>
                  <c:strCache>
                    <c:ptCount val="1"/>
                    <c:pt idx="0">
                      <c:v>35.2%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{4BBA45E6-F4B9-4692-A47E-74D586E10E70}</c15:txfldGUID>
                      <c15:f>FTSex!$O$8</c15:f>
                      <c15:dlblFieldTableCache>
                        <c:ptCount val="1"/>
                        <c:pt idx="0">
                          <c:v>35.2%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FTSex!$P$8</c:f>
                  <c:strCache>
                    <c:ptCount val="1"/>
                    <c:pt idx="0">
                      <c:v>35.4%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71C-4A0D-A2FB-985A6FA2A46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{A45A652A-B146-4255-BA8E-3111DA62625B}</c15:txfldGUID>
                      <c15:f>FTSex!$P$8</c15:f>
                      <c15:dlblFieldTableCache>
                        <c:ptCount val="1"/>
                        <c:pt idx="0">
                          <c:v>35.4%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FTSex!$Q$8</c:f>
                  <c:strCache>
                    <c:ptCount val="1"/>
                    <c:pt idx="0">
                      <c:v>35.5%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1A-41DC-932B-A87EEF4F701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{A15CAB9E-F5F0-4BFD-B14C-28CE79765702}</c15:txfldGUID>
                      <c15:f>FTSex!$Q$8</c15:f>
                      <c15:dlblFieldTableCache>
                        <c:ptCount val="1"/>
                        <c:pt idx="0">
                          <c:v>35.5%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FTSex!$B$5:$Q$5</c:f>
              <c:numCache>
                <c:formatCode>#,##0</c:formatCode>
                <c:ptCount val="16"/>
                <c:pt idx="0">
                  <c:v>4060</c:v>
                </c:pt>
                <c:pt idx="1">
                  <c:v>3948</c:v>
                </c:pt>
                <c:pt idx="2">
                  <c:v>4032</c:v>
                </c:pt>
                <c:pt idx="3">
                  <c:v>4110</c:v>
                </c:pt>
                <c:pt idx="4">
                  <c:v>4168</c:v>
                </c:pt>
                <c:pt idx="5">
                  <c:v>4106</c:v>
                </c:pt>
                <c:pt idx="6">
                  <c:v>3933</c:v>
                </c:pt>
                <c:pt idx="7">
                  <c:v>3793</c:v>
                </c:pt>
                <c:pt idx="8">
                  <c:v>3828</c:v>
                </c:pt>
                <c:pt idx="9">
                  <c:v>3900</c:v>
                </c:pt>
                <c:pt idx="10">
                  <c:v>3915</c:v>
                </c:pt>
                <c:pt idx="11">
                  <c:v>3920</c:v>
                </c:pt>
                <c:pt idx="12">
                  <c:v>3862</c:v>
                </c:pt>
                <c:pt idx="13">
                  <c:v>3839</c:v>
                </c:pt>
                <c:pt idx="14">
                  <c:v>3832</c:v>
                </c:pt>
                <c:pt idx="15">
                  <c:v>3775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71C-4A0D-A2FB-985A6FA2A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6006384"/>
        <c:axId val="396004032"/>
      </c:barChart>
      <c:catAx>
        <c:axId val="39600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6004032"/>
        <c:crosses val="autoZero"/>
        <c:auto val="1"/>
        <c:lblAlgn val="ctr"/>
        <c:lblOffset val="100"/>
        <c:noMultiLvlLbl val="0"/>
      </c:catAx>
      <c:valAx>
        <c:axId val="396004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6006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91006310381415"/>
          <c:y val="2.6616784842193233E-2"/>
          <c:w val="0.80548807728821137"/>
          <c:h val="0.7358755692531288"/>
        </c:manualLayout>
      </c:layout>
      <c:lineChart>
        <c:grouping val="standard"/>
        <c:varyColors val="0"/>
        <c:ser>
          <c:idx val="0"/>
          <c:order val="0"/>
          <c:tx>
            <c:strRef>
              <c:f>FTCBSex!$A$10:$B$10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FTCBSex!$C$4</c:f>
                  <c:strCache>
                    <c:ptCount val="1"/>
                    <c:pt idx="0">
                      <c:v>72.6%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861-4BFE-9B34-36A3864A94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{3D6397B2-6354-4C87-91A9-4762EF4001E5}</c15:txfldGUID>
                      <c15:f>FTCBSex!$C$4</c15:f>
                      <c15:dlblFieldTableCache>
                        <c:ptCount val="1"/>
                        <c:pt idx="0">
                          <c:v>72.6%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FTCBSex!$Q$4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861-4BFE-9B34-36A3864A94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{AE030004-694E-48A3-ACAA-D3210E683208}</c15:txfldGUID>
                      <c15:f>FTCBSex!$Q$4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47.1%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9E-451A-BFB9-B3255B9D6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FTCBSex!$C$10:$R$10</c:f>
              <c:numCache>
                <c:formatCode>#,##0</c:formatCode>
                <c:ptCount val="16"/>
                <c:pt idx="0">
                  <c:v>13550</c:v>
                </c:pt>
                <c:pt idx="1">
                  <c:v>11819</c:v>
                </c:pt>
                <c:pt idx="2">
                  <c:v>11127</c:v>
                </c:pt>
                <c:pt idx="3">
                  <c:v>11030</c:v>
                </c:pt>
                <c:pt idx="4">
                  <c:v>10273</c:v>
                </c:pt>
                <c:pt idx="5">
                  <c:v>9530</c:v>
                </c:pt>
                <c:pt idx="6">
                  <c:v>9065</c:v>
                </c:pt>
                <c:pt idx="7">
                  <c:v>7083</c:v>
                </c:pt>
                <c:pt idx="8">
                  <c:v>6715</c:v>
                </c:pt>
                <c:pt idx="9">
                  <c:v>6315</c:v>
                </c:pt>
                <c:pt idx="10">
                  <c:v>5898</c:v>
                </c:pt>
                <c:pt idx="11">
                  <c:v>5488</c:v>
                </c:pt>
                <c:pt idx="12">
                  <c:v>5285</c:v>
                </c:pt>
                <c:pt idx="13">
                  <c:v>5040</c:v>
                </c:pt>
                <c:pt idx="14">
                  <c:v>4998</c:v>
                </c:pt>
                <c:pt idx="15">
                  <c:v>4873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861-4BFE-9B34-36A3864A948C}"/>
            </c:ext>
          </c:extLst>
        </c:ser>
        <c:ser>
          <c:idx val="1"/>
          <c:order val="1"/>
          <c:tx>
            <c:strRef>
              <c:f>FTCBSex!$A$11:$B$11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FTCBSex!$C$5</c:f>
                  <c:strCache>
                    <c:ptCount val="1"/>
                    <c:pt idx="0">
                      <c:v>18.6%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861-4BFE-9B34-36A3864A94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{A1D78C5C-4ED2-4DBB-9A78-BC8665246728}</c15:txfldGUID>
                      <c15:f>FTCBSex!$C$5</c15:f>
                      <c15:dlblFieldTableCache>
                        <c:ptCount val="1"/>
                        <c:pt idx="0">
                          <c:v>18.6%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FTCBSex!$Q$5</c:f>
                  <c:strCache>
                    <c:ptCount val="1"/>
                    <c:pt idx="0">
                      <c:v>26.0%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8861-4BFE-9B34-36A3864A94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{5E8000C8-CE7D-4798-8597-5235C6E5E20D}</c15:txfldGUID>
                      <c15:f>FTCBSex!$Q$5</c15:f>
                      <c15:dlblFieldTableCache>
                        <c:ptCount val="1"/>
                        <c:pt idx="0">
                          <c:v>26.0%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26.0%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9E-451A-BFB9-B3255B9D6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FTCBSex!$C$11:$R$11</c:f>
              <c:numCache>
                <c:formatCode>#,##0</c:formatCode>
                <c:ptCount val="16"/>
                <c:pt idx="0">
                  <c:v>3475</c:v>
                </c:pt>
                <c:pt idx="1">
                  <c:v>3372</c:v>
                </c:pt>
                <c:pt idx="2">
                  <c:v>3399</c:v>
                </c:pt>
                <c:pt idx="3">
                  <c:v>3392</c:v>
                </c:pt>
                <c:pt idx="4">
                  <c:v>3363</c:v>
                </c:pt>
                <c:pt idx="5">
                  <c:v>3246</c:v>
                </c:pt>
                <c:pt idx="6">
                  <c:v>3015</c:v>
                </c:pt>
                <c:pt idx="7">
                  <c:v>2838</c:v>
                </c:pt>
                <c:pt idx="8">
                  <c:v>2815</c:v>
                </c:pt>
                <c:pt idx="9">
                  <c:v>2844</c:v>
                </c:pt>
                <c:pt idx="10">
                  <c:v>2819</c:v>
                </c:pt>
                <c:pt idx="11">
                  <c:v>2800</c:v>
                </c:pt>
                <c:pt idx="12">
                  <c:v>2743</c:v>
                </c:pt>
                <c:pt idx="13">
                  <c:v>2717</c:v>
                </c:pt>
                <c:pt idx="14">
                  <c:v>2723</c:v>
                </c:pt>
                <c:pt idx="15">
                  <c:v>2688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8861-4BFE-9B34-36A3864A948C}"/>
            </c:ext>
          </c:extLst>
        </c:ser>
        <c:ser>
          <c:idx val="2"/>
          <c:order val="2"/>
          <c:tx>
            <c:strRef>
              <c:f>FTCBSex!$A$12:$B$12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FTCBSex!$C$6</c:f>
                  <c:strCache>
                    <c:ptCount val="1"/>
                    <c:pt idx="0">
                      <c:v>6.3%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8861-4BFE-9B34-36A3864A94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{B374DB76-4D0B-45B4-894E-225502DE5986}</c15:txfldGUID>
                      <c15:f>FTCBSex!$C$6</c15:f>
                      <c15:dlblFieldTableCache>
                        <c:ptCount val="1"/>
                        <c:pt idx="0">
                          <c:v>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6719858156028372E-2"/>
                  <c:y val="-1.9172507971109816E-2"/>
                </c:manualLayout>
              </c:layout>
              <c:tx>
                <c:strRef>
                  <c:f>FTCBSex!$Q$6</c:f>
                  <c:strCache>
                    <c:ptCount val="1"/>
                    <c:pt idx="0">
                      <c:v>16.5%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8861-4BFE-9B34-36A3864A94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{920B2E67-8D7C-4D1E-918A-203700F9AA0A}</c15:txfldGUID>
                      <c15:f>FTCBSex!$Q$6</c15:f>
                      <c15:dlblFieldTableCache>
                        <c:ptCount val="1"/>
                        <c:pt idx="0">
                          <c:v>16.5%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4.700828796759731E-4"/>
                  <c:y val="-1.91725079711098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16.9%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9E-451A-BFB9-B3255B9D6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FTCBSex!$C$12:$R$12</c:f>
              <c:numCache>
                <c:formatCode>#,##0</c:formatCode>
                <c:ptCount val="16"/>
                <c:pt idx="0">
                  <c:v>1168</c:v>
                </c:pt>
                <c:pt idx="1">
                  <c:v>1040</c:v>
                </c:pt>
                <c:pt idx="2">
                  <c:v>1153</c:v>
                </c:pt>
                <c:pt idx="3">
                  <c:v>1267</c:v>
                </c:pt>
                <c:pt idx="4">
                  <c:v>1398</c:v>
                </c:pt>
                <c:pt idx="5">
                  <c:v>1459</c:v>
                </c:pt>
                <c:pt idx="6">
                  <c:v>1547</c:v>
                </c:pt>
                <c:pt idx="7">
                  <c:v>1568</c:v>
                </c:pt>
                <c:pt idx="8">
                  <c:v>1675</c:v>
                </c:pt>
                <c:pt idx="9">
                  <c:v>1751</c:v>
                </c:pt>
                <c:pt idx="10">
                  <c:v>1807</c:v>
                </c:pt>
                <c:pt idx="11">
                  <c:v>1795</c:v>
                </c:pt>
                <c:pt idx="12">
                  <c:v>1757</c:v>
                </c:pt>
                <c:pt idx="13">
                  <c:v>1735</c:v>
                </c:pt>
                <c:pt idx="14">
                  <c:v>1735</c:v>
                </c:pt>
                <c:pt idx="15">
                  <c:v>1753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8861-4BFE-9B34-36A3864A948C}"/>
            </c:ext>
          </c:extLst>
        </c:ser>
        <c:ser>
          <c:idx val="3"/>
          <c:order val="3"/>
          <c:tx>
            <c:strRef>
              <c:f>FTCBSex!$A$13:$B$13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4.0176895545738583E-2"/>
                  <c:y val="3.2618595706562933E-3"/>
                </c:manualLayout>
              </c:layout>
              <c:tx>
                <c:strRef>
                  <c:f>FTCBSex!$C$7</c:f>
                  <c:strCache>
                    <c:ptCount val="1"/>
                    <c:pt idx="0">
                      <c:v>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8861-4BFE-9B34-36A3864A94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{D122581D-CCD9-4A7B-9879-7DF72ABA527A}</c15:txfldGUID>
                      <c15:f>FTCBSex!$C$7</c15:f>
                      <c15:dlblFieldTableCache>
                        <c:ptCount val="1"/>
                        <c:pt idx="0">
                          <c:v>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8861-4BFE-9B34-36A3864A948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4246523705813367E-2"/>
                  <c:y val="2.2354938329606056E-2"/>
                </c:manualLayout>
              </c:layout>
              <c:tx>
                <c:strRef>
                  <c:f>FTCBSex!$Q$7</c:f>
                  <c:strCache>
                    <c:ptCount val="1"/>
                    <c:pt idx="0">
                      <c:v>9.9%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8861-4BFE-9B34-36A3864A94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{946C77F9-927B-474E-957F-CF50EBD70BC6}</c15:txfldGUID>
                      <c15:f>FTCBSex!$Q$7</c15:f>
                      <c15:dlblFieldTableCache>
                        <c:ptCount val="1"/>
                        <c:pt idx="0">
                          <c:v>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4.0276767710674182E-3"/>
                  <c:y val="2.55371181227644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9.9%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9E-451A-BFB9-B3255B9D6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FTCBSex!$C$13:$R$13</c:f>
              <c:numCache>
                <c:formatCode>#,##0</c:formatCode>
                <c:ptCount val="16"/>
                <c:pt idx="0">
                  <c:v>463</c:v>
                </c:pt>
                <c:pt idx="1">
                  <c:v>472</c:v>
                </c:pt>
                <c:pt idx="2">
                  <c:v>535</c:v>
                </c:pt>
                <c:pt idx="3">
                  <c:v>620</c:v>
                </c:pt>
                <c:pt idx="4">
                  <c:v>718</c:v>
                </c:pt>
                <c:pt idx="5">
                  <c:v>776</c:v>
                </c:pt>
                <c:pt idx="6">
                  <c:v>834</c:v>
                </c:pt>
                <c:pt idx="7">
                  <c:v>876</c:v>
                </c:pt>
                <c:pt idx="8">
                  <c:v>929</c:v>
                </c:pt>
                <c:pt idx="9">
                  <c:v>970</c:v>
                </c:pt>
                <c:pt idx="10">
                  <c:v>1016</c:v>
                </c:pt>
                <c:pt idx="11">
                  <c:v>1046</c:v>
                </c:pt>
                <c:pt idx="12">
                  <c:v>1048</c:v>
                </c:pt>
                <c:pt idx="13">
                  <c:v>1052</c:v>
                </c:pt>
                <c:pt idx="14">
                  <c:v>1037</c:v>
                </c:pt>
                <c:pt idx="15">
                  <c:v>1029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8861-4BFE-9B34-36A3864A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007168"/>
        <c:axId val="396004424"/>
      </c:lineChart>
      <c:catAx>
        <c:axId val="396007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6004424"/>
        <c:crosses val="autoZero"/>
        <c:auto val="1"/>
        <c:lblAlgn val="ctr"/>
        <c:lblOffset val="100"/>
        <c:noMultiLvlLbl val="0"/>
      </c:catAx>
      <c:valAx>
        <c:axId val="3960044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3960071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57"/>
          <c:y val="6.2235623574516521E-2"/>
          <c:w val="0.85337706493333121"/>
          <c:h val="0.874789947497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FTSOC!$B$1:$B$2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3109643269857245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52-49D9-9B86-FE0C53024E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FTSOC!$A$3:$A$7</c:f>
              <c:strCache>
                <c:ptCount val="5"/>
                <c:pt idx="0">
                  <c:v>SOCs 1-9</c:v>
                </c:pt>
                <c:pt idx="1">
                  <c:v>Soc 4</c:v>
                </c:pt>
                <c:pt idx="2">
                  <c:v>Soc 3</c:v>
                </c:pt>
                <c:pt idx="3">
                  <c:v>Soc 2</c:v>
                </c:pt>
                <c:pt idx="4">
                  <c:v>Soc 1</c:v>
                </c:pt>
              </c:strCache>
            </c:strRef>
          </c:cat>
          <c:val>
            <c:numRef>
              <c:f>FTSOC!$B$3:$B$7</c:f>
              <c:numCache>
                <c:formatCode>0.0%</c:formatCode>
                <c:ptCount val="5"/>
                <c:pt idx="0">
                  <c:v>0.73099999999999998</c:v>
                </c:pt>
                <c:pt idx="1">
                  <c:v>0.80100000000000005</c:v>
                </c:pt>
                <c:pt idx="2">
                  <c:v>0.70699999999999996</c:v>
                </c:pt>
                <c:pt idx="3">
                  <c:v>0.67800000000000005</c:v>
                </c:pt>
                <c:pt idx="4">
                  <c:v>0.81599999999999995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52-49D9-9B86-FE0C53024E16}"/>
            </c:ext>
          </c:extLst>
        </c:ser>
        <c:ser>
          <c:idx val="1"/>
          <c:order val="1"/>
          <c:tx>
            <c:strRef>
              <c:f>FTSOC!$C$1:$C$2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7.02037450392951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52-49D9-9B86-FE0C53024E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95616528125623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52-49D9-9B86-FE0C53024E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FTSOC!$A$3:$A$7</c:f>
              <c:strCache>
                <c:ptCount val="5"/>
                <c:pt idx="0">
                  <c:v>SOCs 1-9</c:v>
                </c:pt>
                <c:pt idx="1">
                  <c:v>Soc 4</c:v>
                </c:pt>
                <c:pt idx="2">
                  <c:v>Soc 3</c:v>
                </c:pt>
                <c:pt idx="3">
                  <c:v>Soc 2</c:v>
                </c:pt>
                <c:pt idx="4">
                  <c:v>Soc 1</c:v>
                </c:pt>
              </c:strCache>
            </c:strRef>
          </c:cat>
          <c:val>
            <c:numRef>
              <c:f>FTSOC!$C$3:$C$7</c:f>
              <c:numCache>
                <c:formatCode>0.0%</c:formatCode>
                <c:ptCount val="5"/>
                <c:pt idx="0">
                  <c:v>0.26900000000000002</c:v>
                </c:pt>
                <c:pt idx="1">
                  <c:v>0.19900000000000001</c:v>
                </c:pt>
                <c:pt idx="2">
                  <c:v>0.29299999999999998</c:v>
                </c:pt>
                <c:pt idx="3">
                  <c:v>0.32200000000000001</c:v>
                </c:pt>
                <c:pt idx="4">
                  <c:v>0.184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52-49D9-9B86-FE0C53024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96010696"/>
        <c:axId val="396007560"/>
      </c:barChart>
      <c:catAx>
        <c:axId val="396010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96007560"/>
        <c:crosses val="autoZero"/>
        <c:auto val="0"/>
        <c:lblAlgn val="ctr"/>
        <c:lblOffset val="60"/>
        <c:noMultiLvlLbl val="0"/>
      </c:catAx>
      <c:valAx>
        <c:axId val="396007560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3960106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9423929392805952"/>
          <c:y val="1.5209556300964121E-2"/>
          <c:w val="0.3775089177192591"/>
          <c:h val="4.554500842391976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PTCB!$B$7</c:f>
                  <c:strCache>
                    <c:ptCount val="1"/>
                    <c:pt idx="0">
                      <c:v>95.7%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{E8CD5AF1-F7B8-447D-B471-0A13E1BEBAF3}</c15:txfldGUID>
                      <c15:f>PTCB!$B$7</c15:f>
                      <c15:dlblFieldTableCache>
                        <c:ptCount val="1"/>
                        <c:pt idx="0">
                          <c:v>95.7%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PTCB!$C$7</c:f>
                  <c:strCache>
                    <c:ptCount val="1"/>
                    <c:pt idx="0">
                      <c:v>95.8%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{16DDC6BD-6BA9-4B7A-AAB5-D0170D66CD60}</c15:txfldGUID>
                      <c15:f>PTCB!$C$7</c15:f>
                      <c15:dlblFieldTableCache>
                        <c:ptCount val="1"/>
                        <c:pt idx="0">
                          <c:v>95.8%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PTCB!$D$7</c:f>
                  <c:strCache>
                    <c:ptCount val="1"/>
                    <c:pt idx="0">
                      <c:v>95.4%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{4A3EFCB1-DC5A-409F-AD95-072004091E92}</c15:txfldGUID>
                      <c15:f>PTCB!$D$7</c15:f>
                      <c15:dlblFieldTableCache>
                        <c:ptCount val="1"/>
                        <c:pt idx="0">
                          <c:v>95.4%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PTCB!$E$7</c:f>
                  <c:strCache>
                    <c:ptCount val="1"/>
                    <c:pt idx="0">
                      <c:v>95.8%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{F8BDC706-2816-4C37-AB1C-81CD7516DB49}</c15:txfldGUID>
                      <c15:f>PTCB!$E$7</c15:f>
                      <c15:dlblFieldTableCache>
                        <c:ptCount val="1"/>
                        <c:pt idx="0">
                          <c:v>95.8%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PTCB!$F$7</c:f>
                  <c:strCache>
                    <c:ptCount val="1"/>
                    <c:pt idx="0">
                      <c:v>95.7%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{E8B420F7-0102-4200-87F9-80D29F3A9ECE}</c15:txfldGUID>
                      <c15:f>PTCB!$F$7</c15:f>
                      <c15:dlblFieldTableCache>
                        <c:ptCount val="1"/>
                        <c:pt idx="0">
                          <c:v>95.7%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PTCB!$G$7</c:f>
                  <c:strCache>
                    <c:ptCount val="1"/>
                    <c:pt idx="0">
                      <c:v>95.6%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{A89ADEAE-00A6-4321-871C-DFD8125AD8A4}</c15:txfldGUID>
                      <c15:f>PTCB!$G$7</c15:f>
                      <c15:dlblFieldTableCache>
                        <c:ptCount val="1"/>
                        <c:pt idx="0">
                          <c:v>95.6%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PTCB!$H$7</c:f>
                  <c:strCache>
                    <c:ptCount val="1"/>
                    <c:pt idx="0">
                      <c:v>95.1%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{FC9E14E4-F44E-4FF3-B854-922201BD11D5}</c15:txfldGUID>
                      <c15:f>PTCB!$H$7</c15:f>
                      <c15:dlblFieldTableCache>
                        <c:ptCount val="1"/>
                        <c:pt idx="0">
                          <c:v>95.1%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PTCB!$I$7</c:f>
                  <c:strCache>
                    <c:ptCount val="1"/>
                    <c:pt idx="0">
                      <c:v>92.0%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{CFC564A0-E13B-4960-89AE-72700BA58B40}</c15:txfldGUID>
                      <c15:f>PTCB!$I$7</c15:f>
                      <c15:dlblFieldTableCache>
                        <c:ptCount val="1"/>
                        <c:pt idx="0">
                          <c:v>92.0%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PTCB!$J$7</c:f>
                  <c:strCache>
                    <c:ptCount val="1"/>
                    <c:pt idx="0">
                      <c:v>91.8%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{11E8A1C9-0209-4BC1-A491-917F3FA01009}</c15:txfldGUID>
                      <c15:f>PTCB!$J$7</c15:f>
                      <c15:dlblFieldTableCache>
                        <c:ptCount val="1"/>
                        <c:pt idx="0">
                          <c:v>91.8%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PTCB!$K$7</c:f>
                  <c:strCache>
                    <c:ptCount val="1"/>
                    <c:pt idx="0">
                      <c:v>91.6%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{CE047377-A1D7-44CD-8D7A-A9245F0AC2EF}</c15:txfldGUID>
                      <c15:f>PTCB!$K$7</c15:f>
                      <c15:dlblFieldTableCache>
                        <c:ptCount val="1"/>
                        <c:pt idx="0">
                          <c:v>91.6%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PTCB!$L$7</c:f>
                  <c:strCache>
                    <c:ptCount val="1"/>
                    <c:pt idx="0">
                      <c:v>91.5%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{43FC1508-73B5-4E7F-88FD-CF2F80585334}</c15:txfldGUID>
                      <c15:f>PTCB!$L$7</c15:f>
                      <c15:dlblFieldTableCache>
                        <c:ptCount val="1"/>
                        <c:pt idx="0">
                          <c:v>91.5%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PTCB!$M$7</c:f>
                  <c:strCache>
                    <c:ptCount val="1"/>
                    <c:pt idx="0">
                      <c:v>91.0%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{14B3478A-76A1-41DE-88E3-5BD363A3A4DE}</c15:txfldGUID>
                      <c15:f>PTCB!$M$7</c15:f>
                      <c15:dlblFieldTableCache>
                        <c:ptCount val="1"/>
                        <c:pt idx="0">
                          <c:v>91.0%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PTCB!$N$7</c:f>
                  <c:strCache>
                    <c:ptCount val="1"/>
                    <c:pt idx="0">
                      <c:v>91.2%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{C686DCC5-B908-4A8C-8962-B8B03603B613}</c15:txfldGUID>
                      <c15:f>PTCB!$N$7</c15:f>
                      <c15:dlblFieldTableCache>
                        <c:ptCount val="1"/>
                        <c:pt idx="0">
                          <c:v>91.2%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PTCB!$O$7</c:f>
                  <c:strCache>
                    <c:ptCount val="1"/>
                    <c:pt idx="0">
                      <c:v>91.7%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{0E745771-D74E-45B5-9A58-C1BE62ADBC9C}</c15:txfldGUID>
                      <c15:f>PTCB!$O$7</c15:f>
                      <c15:dlblFieldTableCache>
                        <c:ptCount val="1"/>
                        <c:pt idx="0">
                          <c:v>91.7%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PTCB!$P$7</c:f>
                  <c:strCache>
                    <c:ptCount val="1"/>
                    <c:pt idx="0">
                      <c:v>91.7%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{3626CD52-EB74-4E89-BFE3-676DE0637E7A}</c15:txfldGUID>
                      <c15:f>PTCB!$P$7</c15:f>
                      <c15:dlblFieldTableCache>
                        <c:ptCount val="1"/>
                        <c:pt idx="0">
                          <c:v>91.7%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PTCB!$Q$7</c:f>
                  <c:strCache>
                    <c:ptCount val="1"/>
                    <c:pt idx="0">
                      <c:v>90.8%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556-4233-8D5E-AC19D879DAA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{3FE729ED-AE0B-4CDE-9759-F312C3F6DBA4}</c15:txfldGUID>
                      <c15:f>PTCB!$Q$7</c15:f>
                      <c15:dlblFieldTableCache>
                        <c:ptCount val="1"/>
                        <c:pt idx="0">
                          <c:v>90.8%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PTCB!$B$4:$Q$4</c:f>
              <c:numCache>
                <c:formatCode>#,##0</c:formatCode>
                <c:ptCount val="16"/>
                <c:pt idx="0">
                  <c:v>1656</c:v>
                </c:pt>
                <c:pt idx="1">
                  <c:v>1938</c:v>
                </c:pt>
                <c:pt idx="2">
                  <c:v>1759</c:v>
                </c:pt>
                <c:pt idx="3">
                  <c:v>1357</c:v>
                </c:pt>
                <c:pt idx="4">
                  <c:v>1629</c:v>
                </c:pt>
                <c:pt idx="5">
                  <c:v>1627</c:v>
                </c:pt>
                <c:pt idx="6">
                  <c:v>1080</c:v>
                </c:pt>
                <c:pt idx="7">
                  <c:v>773</c:v>
                </c:pt>
                <c:pt idx="8">
                  <c:v>713</c:v>
                </c:pt>
                <c:pt idx="9">
                  <c:v>644</c:v>
                </c:pt>
                <c:pt idx="10">
                  <c:v>605</c:v>
                </c:pt>
                <c:pt idx="11">
                  <c:v>537</c:v>
                </c:pt>
                <c:pt idx="12">
                  <c:v>490</c:v>
                </c:pt>
                <c:pt idx="13">
                  <c:v>461</c:v>
                </c:pt>
                <c:pt idx="14">
                  <c:v>432</c:v>
                </c:pt>
                <c:pt idx="15">
                  <c:v>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4F0-4B41-9889-3DC710D7873F}"/>
            </c:ext>
          </c:extLst>
        </c:ser>
        <c:ser>
          <c:idx val="1"/>
          <c:order val="1"/>
          <c:tx>
            <c:strRef>
              <c:f>PTCB!$A$5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PTCB!$B$8</c:f>
                  <c:strCache>
                    <c:ptCount val="1"/>
                    <c:pt idx="0">
                      <c:v>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{EDF30063-07CA-4C31-BDF0-280475546174}</c15:txfldGUID>
                      <c15:f>PTCB!$B$8</c15:f>
                      <c15:dlblFieldTableCache>
                        <c:ptCount val="1"/>
                        <c:pt idx="0">
                          <c:v>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PTCB!$C$8</c:f>
                  <c:strCache>
                    <c:ptCount val="1"/>
                    <c:pt idx="0">
                      <c:v>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{1F40EA99-5179-473A-9E35-802547EEBF19}</c15:txfldGUID>
                      <c15:f>PTCB!$C$8</c15:f>
                      <c15:dlblFieldTableCache>
                        <c:ptCount val="1"/>
                        <c:pt idx="0">
                          <c:v>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PTCB!$D$8</c:f>
                  <c:strCache>
                    <c:ptCount val="1"/>
                    <c:pt idx="0">
                      <c:v>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{B8AC177A-7D30-4873-9E57-054C4F061B4D}</c15:txfldGUID>
                      <c15:f>PTCB!$D$8</c15:f>
                      <c15:dlblFieldTableCache>
                        <c:ptCount val="1"/>
                        <c:pt idx="0">
                          <c:v>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PTCB!$E$8</c:f>
                  <c:strCache>
                    <c:ptCount val="1"/>
                    <c:pt idx="0">
                      <c:v>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{F0478552-1A53-4917-9E9C-0A40F3166717}</c15:txfldGUID>
                      <c15:f>PTCB!$E$8</c15:f>
                      <c15:dlblFieldTableCache>
                        <c:ptCount val="1"/>
                        <c:pt idx="0">
                          <c:v>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PTCB!$F$8</c:f>
                  <c:strCache>
                    <c:ptCount val="1"/>
                    <c:pt idx="0">
                      <c:v>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{37C0EA26-0393-48A8-B832-EFDCE11F8551}</c15:txfldGUID>
                      <c15:f>PTCB!$F$8</c15:f>
                      <c15:dlblFieldTableCache>
                        <c:ptCount val="1"/>
                        <c:pt idx="0">
                          <c:v>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PTCB!$G$8</c:f>
                  <c:strCache>
                    <c:ptCount val="1"/>
                    <c:pt idx="0">
                      <c:v>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{A417C6D3-DE32-473E-AA1A-A53219AC7B12}</c15:txfldGUID>
                      <c15:f>PTCB!$G$8</c15:f>
                      <c15:dlblFieldTableCache>
                        <c:ptCount val="1"/>
                        <c:pt idx="0">
                          <c:v>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PTCB!$H$8</c:f>
                  <c:strCache>
                    <c:ptCount val="1"/>
                    <c:pt idx="0">
                      <c:v>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{15F73B80-EA32-4F02-9D4F-34BE6DA57F38}</c15:txfldGUID>
                      <c15:f>PTCB!$H$8</c15:f>
                      <c15:dlblFieldTableCache>
                        <c:ptCount val="1"/>
                        <c:pt idx="0">
                          <c:v>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PTCB!$I$8</c:f>
                  <c:strCache>
                    <c:ptCount val="1"/>
                    <c:pt idx="0">
                      <c:v>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{1BE39812-CA28-4E2B-8991-7BA259C51EF1}</c15:txfldGUID>
                      <c15:f>PTCB!$I$8</c15:f>
                      <c15:dlblFieldTableCache>
                        <c:ptCount val="1"/>
                        <c:pt idx="0">
                          <c:v>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PTCB!$J$8</c:f>
                  <c:strCache>
                    <c:ptCount val="1"/>
                    <c:pt idx="0">
                      <c:v>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{4354BA7D-3113-4307-86E0-F0314F9FB338}</c15:txfldGUID>
                      <c15:f>PTCB!$J$8</c15:f>
                      <c15:dlblFieldTableCache>
                        <c:ptCount val="1"/>
                        <c:pt idx="0">
                          <c:v>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PTCB!$K$8</c:f>
                  <c:strCache>
                    <c:ptCount val="1"/>
                    <c:pt idx="0">
                      <c:v>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{B49D5FEB-FC34-409F-A36E-B705E6410049}</c15:txfldGUID>
                      <c15:f>PTCB!$K$8</c15:f>
                      <c15:dlblFieldTableCache>
                        <c:ptCount val="1"/>
                        <c:pt idx="0">
                          <c:v>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PTCB!$L$8</c:f>
                  <c:strCache>
                    <c:ptCount val="1"/>
                    <c:pt idx="0">
                      <c:v>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{37E67286-5C30-431E-8160-D8951D81DE0D}</c15:txfldGUID>
                      <c15:f>PTCB!$L$8</c15:f>
                      <c15:dlblFieldTableCache>
                        <c:ptCount val="1"/>
                        <c:pt idx="0">
                          <c:v>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PTCB!$M$8</c:f>
                  <c:strCache>
                    <c:ptCount val="1"/>
                    <c:pt idx="0">
                      <c:v>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{3FB26577-C37E-4C6E-A9AA-1CAA08F3FB59}</c15:txfldGUID>
                      <c15:f>PTCB!$M$8</c15:f>
                      <c15:dlblFieldTableCache>
                        <c:ptCount val="1"/>
                        <c:pt idx="0">
                          <c:v>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PTCB!$N$8</c:f>
                  <c:strCache>
                    <c:ptCount val="1"/>
                    <c:pt idx="0">
                      <c:v>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{3AEFA4C8-C7CD-4C4C-8EC6-0AC2CCC29BAE}</c15:txfldGUID>
                      <c15:f>PTCB!$N$8</c15:f>
                      <c15:dlblFieldTableCache>
                        <c:ptCount val="1"/>
                        <c:pt idx="0">
                          <c:v>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PTCB!$O$8</c:f>
                  <c:strCache>
                    <c:ptCount val="1"/>
                    <c:pt idx="0">
                      <c:v>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{CC0478B3-9B4C-4034-810D-E5F3D7DC2E83}</c15:txfldGUID>
                      <c15:f>PTCB!$O$8</c15:f>
                      <c15:dlblFieldTableCache>
                        <c:ptCount val="1"/>
                        <c:pt idx="0">
                          <c:v>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PTCB!$P$8</c:f>
                  <c:strCache>
                    <c:ptCount val="1"/>
                    <c:pt idx="0">
                      <c:v>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04F0-4B41-9889-3DC710D7873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{2F196EC9-6489-4746-B086-73C008CA0B65}</c15:txfldGUID>
                      <c15:f>PTCB!$P$8</c15:f>
                      <c15:dlblFieldTableCache>
                        <c:ptCount val="1"/>
                        <c:pt idx="0">
                          <c:v>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PTCB!$Q$8</c:f>
                  <c:strCache>
                    <c:ptCount val="1"/>
                    <c:pt idx="0">
                      <c:v>9.2%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556-4233-8D5E-AC19D879DAA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{30A3A6A8-F66E-43D3-BCF1-FB07F4D4DCD3}</c15:txfldGUID>
                      <c15:f>PTCB!$Q$8</c15:f>
                      <c15:dlblFieldTableCache>
                        <c:ptCount val="1"/>
                        <c:pt idx="0">
                          <c:v>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PTCB!$B$5:$Q$5</c:f>
              <c:numCache>
                <c:formatCode>#,##0</c:formatCode>
                <c:ptCount val="16"/>
                <c:pt idx="0">
                  <c:v>74</c:v>
                </c:pt>
                <c:pt idx="1">
                  <c:v>85</c:v>
                </c:pt>
                <c:pt idx="2">
                  <c:v>85</c:v>
                </c:pt>
                <c:pt idx="3">
                  <c:v>59</c:v>
                </c:pt>
                <c:pt idx="4">
                  <c:v>74</c:v>
                </c:pt>
                <c:pt idx="5">
                  <c:v>74</c:v>
                </c:pt>
                <c:pt idx="6">
                  <c:v>56</c:v>
                </c:pt>
                <c:pt idx="7">
                  <c:v>67</c:v>
                </c:pt>
                <c:pt idx="8">
                  <c:v>64</c:v>
                </c:pt>
                <c:pt idx="9">
                  <c:v>59</c:v>
                </c:pt>
                <c:pt idx="10">
                  <c:v>56</c:v>
                </c:pt>
                <c:pt idx="11">
                  <c:v>53</c:v>
                </c:pt>
                <c:pt idx="12">
                  <c:v>47</c:v>
                </c:pt>
                <c:pt idx="13">
                  <c:v>42</c:v>
                </c:pt>
                <c:pt idx="14">
                  <c:v>39</c:v>
                </c:pt>
                <c:pt idx="15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04F0-4B41-9889-3DC710D78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6007952"/>
        <c:axId val="396008736"/>
      </c:barChart>
      <c:catAx>
        <c:axId val="39600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6008736"/>
        <c:crosses val="autoZero"/>
        <c:auto val="1"/>
        <c:lblAlgn val="ctr"/>
        <c:lblOffset val="100"/>
        <c:noMultiLvlLbl val="0"/>
      </c:catAx>
      <c:valAx>
        <c:axId val="39600873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crossAx val="396007952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11</xdr:col>
      <xdr:colOff>295275</xdr:colOff>
      <xdr:row>29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180974</xdr:rowOff>
    </xdr:from>
    <xdr:to>
      <xdr:col>10</xdr:col>
      <xdr:colOff>9525</xdr:colOff>
      <xdr:row>29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10</xdr:col>
      <xdr:colOff>523875</xdr:colOff>
      <xdr:row>36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9526</xdr:rowOff>
    </xdr:from>
    <xdr:to>
      <xdr:col>9</xdr:col>
      <xdr:colOff>590549</xdr:colOff>
      <xdr:row>20</xdr:row>
      <xdr:rowOff>0</xdr:rowOff>
    </xdr:to>
    <xdr:grpSp>
      <xdr:nvGrpSpPr>
        <xdr:cNvPr id="5" name="Group 4"/>
        <xdr:cNvGrpSpPr/>
      </xdr:nvGrpSpPr>
      <xdr:grpSpPr>
        <a:xfrm>
          <a:off x="19050" y="1228726"/>
          <a:ext cx="6057899" cy="2657474"/>
          <a:chOff x="2781300" y="758026"/>
          <a:chExt cx="6057899" cy="5281526"/>
        </a:xfrm>
      </xdr:grpSpPr>
      <xdr:graphicFrame macro="">
        <xdr:nvGraphicFramePr>
          <xdr:cNvPr id="2" name="Chart 1"/>
          <xdr:cNvGraphicFramePr/>
        </xdr:nvGraphicFramePr>
        <xdr:xfrm>
          <a:off x="2781300" y="758026"/>
          <a:ext cx="6057899" cy="52815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8136605" y="961514"/>
            <a:ext cx="0" cy="4486275"/>
          </a:xfrm>
          <a:prstGeom prst="line">
            <a:avLst/>
          </a:prstGeom>
          <a:ln w="12700"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8</xdr:col>
      <xdr:colOff>38100</xdr:colOff>
      <xdr:row>29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7</xdr:col>
      <xdr:colOff>28575</xdr:colOff>
      <xdr:row>29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9524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600075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9</xdr:row>
      <xdr:rowOff>190499</xdr:rowOff>
    </xdr:from>
    <xdr:to>
      <xdr:col>6</xdr:col>
      <xdr:colOff>600076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9524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7</xdr:col>
      <xdr:colOff>9525</xdr:colOff>
      <xdr:row>29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114299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7</xdr:col>
      <xdr:colOff>28575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9524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6</xdr:col>
      <xdr:colOff>600075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9524</xdr:rowOff>
    </xdr:from>
    <xdr:to>
      <xdr:col>6</xdr:col>
      <xdr:colOff>600075</xdr:colOff>
      <xdr:row>29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19050</xdr:rowOff>
    </xdr:from>
    <xdr:to>
      <xdr:col>10</xdr:col>
      <xdr:colOff>66674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12</xdr:col>
      <xdr:colOff>514350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180975</xdr:rowOff>
    </xdr:from>
    <xdr:to>
      <xdr:col>9</xdr:col>
      <xdr:colOff>600075</xdr:colOff>
      <xdr:row>28</xdr:row>
      <xdr:rowOff>180974</xdr:rowOff>
    </xdr:to>
    <xdr:grpSp>
      <xdr:nvGrpSpPr>
        <xdr:cNvPr id="5" name="Group 4"/>
        <xdr:cNvGrpSpPr/>
      </xdr:nvGrpSpPr>
      <xdr:grpSpPr>
        <a:xfrm>
          <a:off x="0" y="1838325"/>
          <a:ext cx="6086475" cy="3809999"/>
          <a:chOff x="790575" y="3040982"/>
          <a:chExt cx="6086475" cy="3980011"/>
        </a:xfrm>
      </xdr:grpSpPr>
      <xdr:graphicFrame macro="">
        <xdr:nvGraphicFramePr>
          <xdr:cNvPr id="2" name="Chart 1"/>
          <xdr:cNvGraphicFramePr/>
        </xdr:nvGraphicFramePr>
        <xdr:xfrm>
          <a:off x="790575" y="3040982"/>
          <a:ext cx="6086475" cy="39800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5273872" y="3279783"/>
            <a:ext cx="0" cy="3532261"/>
          </a:xfrm>
          <a:prstGeom prst="line">
            <a:avLst/>
          </a:prstGeom>
          <a:ln w="12700"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447674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9525</xdr:rowOff>
    </xdr:from>
    <xdr:to>
      <xdr:col>11</xdr:col>
      <xdr:colOff>152400</xdr:colOff>
      <xdr:row>30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11</xdr:col>
      <xdr:colOff>457200</xdr:colOff>
      <xdr:row>35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9</xdr:col>
      <xdr:colOff>596153</xdr:colOff>
      <xdr:row>25</xdr:row>
      <xdr:rowOff>0</xdr:rowOff>
    </xdr:to>
    <xdr:grpSp>
      <xdr:nvGrpSpPr>
        <xdr:cNvPr id="5" name="Group 4"/>
        <xdr:cNvGrpSpPr/>
      </xdr:nvGrpSpPr>
      <xdr:grpSpPr>
        <a:xfrm>
          <a:off x="0" y="1839982"/>
          <a:ext cx="6112370" cy="3055040"/>
          <a:chOff x="3048000" y="590550"/>
          <a:chExt cx="6082553" cy="4924667"/>
        </a:xfrm>
      </xdr:grpSpPr>
      <xdr:graphicFrame macro="">
        <xdr:nvGraphicFramePr>
          <xdr:cNvPr id="2" name="Chart 1"/>
          <xdr:cNvGraphicFramePr/>
        </xdr:nvGraphicFramePr>
        <xdr:xfrm>
          <a:off x="3048000" y="590550"/>
          <a:ext cx="6082553" cy="4924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496839" y="857251"/>
            <a:ext cx="0" cy="4448177"/>
          </a:xfrm>
          <a:prstGeom prst="line">
            <a:avLst/>
          </a:prstGeom>
          <a:ln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9</xdr:col>
      <xdr:colOff>600075</xdr:colOff>
      <xdr:row>30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10" workbookViewId="0">
      <selection activeCell="E28" sqref="E28"/>
    </sheetView>
  </sheetViews>
  <sheetFormatPr defaultRowHeight="15" x14ac:dyDescent="0.25"/>
  <cols>
    <col min="1" max="1" width="16" style="3" customWidth="1"/>
    <col min="2" max="16384" width="9.140625" style="3"/>
  </cols>
  <sheetData>
    <row r="1" spans="1:2" x14ac:dyDescent="0.25">
      <c r="A1" s="56" t="s">
        <v>52</v>
      </c>
    </row>
    <row r="3" spans="1:2" x14ac:dyDescent="0.25">
      <c r="A3" s="3" t="s">
        <v>53</v>
      </c>
      <c r="B3" s="3" t="s">
        <v>87</v>
      </c>
    </row>
    <row r="4" spans="1:2" x14ac:dyDescent="0.25">
      <c r="A4" s="3" t="s">
        <v>54</v>
      </c>
      <c r="B4" s="3" t="s">
        <v>55</v>
      </c>
    </row>
    <row r="5" spans="1:2" x14ac:dyDescent="0.25">
      <c r="A5" s="3" t="s">
        <v>56</v>
      </c>
      <c r="B5" s="3" t="s">
        <v>57</v>
      </c>
    </row>
    <row r="6" spans="1:2" x14ac:dyDescent="0.25">
      <c r="A6" s="3" t="s">
        <v>70</v>
      </c>
      <c r="B6" s="3" t="s">
        <v>88</v>
      </c>
    </row>
    <row r="7" spans="1:2" x14ac:dyDescent="0.25">
      <c r="A7" s="3" t="s">
        <v>71</v>
      </c>
      <c r="B7" s="3" t="s">
        <v>72</v>
      </c>
    </row>
    <row r="8" spans="1:2" x14ac:dyDescent="0.25">
      <c r="A8" s="3" t="s">
        <v>75</v>
      </c>
      <c r="B8" s="3" t="s">
        <v>76</v>
      </c>
    </row>
    <row r="9" spans="1:2" x14ac:dyDescent="0.25">
      <c r="A9" s="3" t="s">
        <v>73</v>
      </c>
      <c r="B9" s="3" t="s">
        <v>84</v>
      </c>
    </row>
    <row r="10" spans="1:2" x14ac:dyDescent="0.25">
      <c r="A10" s="3" t="s">
        <v>74</v>
      </c>
      <c r="B10" s="3" t="s">
        <v>85</v>
      </c>
    </row>
    <row r="11" spans="1:2" x14ac:dyDescent="0.25">
      <c r="A11" s="3" t="s">
        <v>78</v>
      </c>
      <c r="B11" s="3" t="s">
        <v>77</v>
      </c>
    </row>
    <row r="12" spans="1:2" x14ac:dyDescent="0.25">
      <c r="A12" s="3" t="s">
        <v>79</v>
      </c>
      <c r="B12" s="3" t="s">
        <v>82</v>
      </c>
    </row>
    <row r="13" spans="1:2" x14ac:dyDescent="0.25">
      <c r="A13" s="3" t="s">
        <v>80</v>
      </c>
      <c r="B13" s="3" t="s">
        <v>83</v>
      </c>
    </row>
    <row r="14" spans="1:2" x14ac:dyDescent="0.25">
      <c r="A14" s="3" t="s">
        <v>81</v>
      </c>
      <c r="B14" s="3" t="s">
        <v>86</v>
      </c>
    </row>
    <row r="15" spans="1:2" x14ac:dyDescent="0.25">
      <c r="A15" s="3" t="s">
        <v>58</v>
      </c>
      <c r="B15" s="3" t="s">
        <v>89</v>
      </c>
    </row>
    <row r="16" spans="1:2" x14ac:dyDescent="0.25">
      <c r="A16" s="3" t="s">
        <v>59</v>
      </c>
      <c r="B16" s="3" t="s">
        <v>60</v>
      </c>
    </row>
    <row r="17" spans="1:2" x14ac:dyDescent="0.25">
      <c r="A17" s="3" t="s">
        <v>93</v>
      </c>
      <c r="B17" s="3" t="s">
        <v>94</v>
      </c>
    </row>
    <row r="18" spans="1:2" x14ac:dyDescent="0.25">
      <c r="A18" s="3" t="s">
        <v>61</v>
      </c>
      <c r="B18" s="3" t="s">
        <v>90</v>
      </c>
    </row>
    <row r="19" spans="1:2" x14ac:dyDescent="0.25">
      <c r="A19" s="3" t="s">
        <v>62</v>
      </c>
      <c r="B19" s="3" t="s">
        <v>63</v>
      </c>
    </row>
    <row r="20" spans="1:2" x14ac:dyDescent="0.25">
      <c r="A20" s="3" t="s">
        <v>97</v>
      </c>
      <c r="B20" s="3" t="s">
        <v>100</v>
      </c>
    </row>
    <row r="21" spans="1:2" x14ac:dyDescent="0.25">
      <c r="A21" s="3" t="s">
        <v>64</v>
      </c>
      <c r="B21" s="3" t="s">
        <v>91</v>
      </c>
    </row>
    <row r="22" spans="1:2" x14ac:dyDescent="0.25">
      <c r="A22" s="3" t="s">
        <v>65</v>
      </c>
      <c r="B22" s="3" t="s">
        <v>66</v>
      </c>
    </row>
    <row r="23" spans="1:2" x14ac:dyDescent="0.25">
      <c r="A23" s="3" t="s">
        <v>98</v>
      </c>
      <c r="B23" s="3" t="s">
        <v>99</v>
      </c>
    </row>
    <row r="24" spans="1:2" x14ac:dyDescent="0.25">
      <c r="A24" s="3" t="s">
        <v>67</v>
      </c>
      <c r="B24" s="3" t="s">
        <v>92</v>
      </c>
    </row>
    <row r="25" spans="1:2" x14ac:dyDescent="0.25">
      <c r="A25" s="3" t="s">
        <v>68</v>
      </c>
      <c r="B25" s="3" t="s">
        <v>69</v>
      </c>
    </row>
    <row r="26" spans="1:2" x14ac:dyDescent="0.25">
      <c r="A26" s="3" t="s">
        <v>95</v>
      </c>
      <c r="B26" s="3" t="s">
        <v>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0"/>
  <sheetViews>
    <sheetView topLeftCell="C1" workbookViewId="0">
      <selection activeCell="M20" sqref="M20"/>
    </sheetView>
  </sheetViews>
  <sheetFormatPr defaultRowHeight="15" x14ac:dyDescent="0.25"/>
  <cols>
    <col min="1" max="1" width="14.7109375" customWidth="1"/>
  </cols>
  <sheetData>
    <row r="1" spans="1:17" s="38" customFormat="1" ht="15.75" x14ac:dyDescent="0.25">
      <c r="A1" s="9" t="s">
        <v>50</v>
      </c>
    </row>
    <row r="2" spans="1:17" s="38" customFormat="1" ht="16.5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7" x14ac:dyDescent="0.25">
      <c r="A3" s="60"/>
      <c r="B3" s="61">
        <v>2001</v>
      </c>
      <c r="C3" s="61">
        <v>2002</v>
      </c>
      <c r="D3" s="61">
        <v>2003</v>
      </c>
      <c r="E3" s="61">
        <v>2004</v>
      </c>
      <c r="F3" s="61">
        <v>2005</v>
      </c>
      <c r="G3" s="61">
        <v>2006</v>
      </c>
      <c r="H3" s="61">
        <v>2007</v>
      </c>
      <c r="I3" s="61">
        <v>2008</v>
      </c>
      <c r="J3" s="61">
        <v>2009</v>
      </c>
      <c r="K3" s="61">
        <v>2010</v>
      </c>
      <c r="L3" s="61">
        <v>2011</v>
      </c>
      <c r="M3" s="62">
        <v>2012</v>
      </c>
      <c r="N3" s="62">
        <v>2013</v>
      </c>
      <c r="O3" s="61">
        <v>2014</v>
      </c>
      <c r="P3" s="61">
        <v>2015</v>
      </c>
      <c r="Q3" s="61">
        <v>2016</v>
      </c>
    </row>
    <row r="4" spans="1:17" x14ac:dyDescent="0.25">
      <c r="A4" s="63" t="s">
        <v>14</v>
      </c>
      <c r="B4" s="64">
        <v>1656</v>
      </c>
      <c r="C4" s="64">
        <v>1938</v>
      </c>
      <c r="D4" s="64">
        <v>1759</v>
      </c>
      <c r="E4" s="64">
        <v>1357</v>
      </c>
      <c r="F4" s="64">
        <v>1629</v>
      </c>
      <c r="G4" s="64">
        <v>1627</v>
      </c>
      <c r="H4" s="64">
        <v>1080</v>
      </c>
      <c r="I4" s="64">
        <v>773</v>
      </c>
      <c r="J4" s="65">
        <v>713</v>
      </c>
      <c r="K4" s="66">
        <v>644</v>
      </c>
      <c r="L4" s="66">
        <v>605</v>
      </c>
      <c r="M4" s="66">
        <v>537</v>
      </c>
      <c r="N4" s="66">
        <v>490</v>
      </c>
      <c r="O4" s="67">
        <v>461</v>
      </c>
      <c r="P4" s="67">
        <v>432</v>
      </c>
      <c r="Q4" s="66">
        <v>357</v>
      </c>
    </row>
    <row r="5" spans="1:17" x14ac:dyDescent="0.25">
      <c r="A5" s="63" t="s">
        <v>15</v>
      </c>
      <c r="B5" s="64">
        <v>74</v>
      </c>
      <c r="C5" s="64">
        <v>85</v>
      </c>
      <c r="D5" s="64">
        <v>85</v>
      </c>
      <c r="E5" s="64">
        <v>59</v>
      </c>
      <c r="F5" s="64">
        <v>74</v>
      </c>
      <c r="G5" s="64">
        <v>74</v>
      </c>
      <c r="H5" s="64">
        <v>56</v>
      </c>
      <c r="I5" s="64">
        <v>67</v>
      </c>
      <c r="J5" s="65">
        <v>64</v>
      </c>
      <c r="K5" s="66">
        <v>59</v>
      </c>
      <c r="L5" s="66">
        <v>56</v>
      </c>
      <c r="M5" s="66">
        <v>53</v>
      </c>
      <c r="N5" s="66">
        <v>47</v>
      </c>
      <c r="O5" s="67">
        <v>42</v>
      </c>
      <c r="P5" s="67">
        <v>39</v>
      </c>
      <c r="Q5" s="66">
        <v>36</v>
      </c>
    </row>
    <row r="6" spans="1:17" x14ac:dyDescent="0.25">
      <c r="A6" s="62" t="s">
        <v>16</v>
      </c>
      <c r="B6" s="68">
        <f t="shared" ref="B6:Q6" si="0">B4+B5</f>
        <v>1730</v>
      </c>
      <c r="C6" s="68">
        <f t="shared" si="0"/>
        <v>2023</v>
      </c>
      <c r="D6" s="68">
        <f t="shared" si="0"/>
        <v>1844</v>
      </c>
      <c r="E6" s="68">
        <f t="shared" si="0"/>
        <v>1416</v>
      </c>
      <c r="F6" s="68">
        <f t="shared" si="0"/>
        <v>1703</v>
      </c>
      <c r="G6" s="68">
        <f t="shared" si="0"/>
        <v>1701</v>
      </c>
      <c r="H6" s="68">
        <f t="shared" si="0"/>
        <v>1136</v>
      </c>
      <c r="I6" s="68">
        <f t="shared" si="0"/>
        <v>840</v>
      </c>
      <c r="J6" s="68">
        <f t="shared" si="0"/>
        <v>777</v>
      </c>
      <c r="K6" s="68">
        <f t="shared" si="0"/>
        <v>703</v>
      </c>
      <c r="L6" s="68">
        <f t="shared" si="0"/>
        <v>661</v>
      </c>
      <c r="M6" s="68">
        <f t="shared" si="0"/>
        <v>590</v>
      </c>
      <c r="N6" s="68">
        <f t="shared" si="0"/>
        <v>537</v>
      </c>
      <c r="O6" s="68">
        <f t="shared" si="0"/>
        <v>503</v>
      </c>
      <c r="P6" s="68">
        <f t="shared" si="0"/>
        <v>471</v>
      </c>
      <c r="Q6" s="68">
        <f t="shared" si="0"/>
        <v>393</v>
      </c>
    </row>
    <row r="7" spans="1:17" x14ac:dyDescent="0.25">
      <c r="A7" s="69" t="s">
        <v>1</v>
      </c>
      <c r="B7" s="70">
        <v>0.95722543352601153</v>
      </c>
      <c r="C7" s="71">
        <v>0.95798319327731096</v>
      </c>
      <c r="D7" s="71">
        <v>0.95390455531453366</v>
      </c>
      <c r="E7" s="71">
        <v>0.95833333333333337</v>
      </c>
      <c r="F7" s="71">
        <v>0.95654726952436875</v>
      </c>
      <c r="G7" s="71">
        <v>0.95649617871840098</v>
      </c>
      <c r="H7" s="71">
        <v>0.95070422535211263</v>
      </c>
      <c r="I7" s="71">
        <v>0.92023809523809519</v>
      </c>
      <c r="J7" s="71">
        <v>0.91763191763191765</v>
      </c>
      <c r="K7" s="71">
        <v>0.91607396870554769</v>
      </c>
      <c r="L7" s="72">
        <v>0.91500000000000004</v>
      </c>
      <c r="M7" s="72">
        <v>0.91</v>
      </c>
      <c r="N7" s="72">
        <v>0.91200000000000003</v>
      </c>
      <c r="O7" s="72">
        <v>0.91700000000000004</v>
      </c>
      <c r="P7" s="72">
        <v>0.91700000000000004</v>
      </c>
      <c r="Q7" s="72">
        <v>0.90800000000000003</v>
      </c>
    </row>
    <row r="8" spans="1:17" x14ac:dyDescent="0.25">
      <c r="A8" s="69" t="s">
        <v>2</v>
      </c>
      <c r="B8" s="70">
        <v>4.2774566473988439E-2</v>
      </c>
      <c r="C8" s="71">
        <v>4.2016806722689079E-2</v>
      </c>
      <c r="D8" s="71">
        <v>4.6095444685466377E-2</v>
      </c>
      <c r="E8" s="71">
        <v>4.1666666666666664E-2</v>
      </c>
      <c r="F8" s="71">
        <v>4.3452730475631238E-2</v>
      </c>
      <c r="G8" s="71">
        <v>4.3503821281599062E-2</v>
      </c>
      <c r="H8" s="71">
        <v>4.9295774647887321E-2</v>
      </c>
      <c r="I8" s="71">
        <v>7.9761904761904756E-2</v>
      </c>
      <c r="J8" s="73">
        <v>8.2368082368082365E-2</v>
      </c>
      <c r="K8" s="73">
        <v>8.392603129445235E-2</v>
      </c>
      <c r="L8" s="72">
        <v>8.5000000000000006E-2</v>
      </c>
      <c r="M8" s="72">
        <v>0.09</v>
      </c>
      <c r="N8" s="72">
        <v>8.7999999999999995E-2</v>
      </c>
      <c r="O8" s="72">
        <v>8.3000000000000004E-2</v>
      </c>
      <c r="P8" s="72">
        <v>8.3000000000000004E-2</v>
      </c>
      <c r="Q8" s="72">
        <v>9.1999999999999998E-2</v>
      </c>
    </row>
    <row r="10" spans="1:17" x14ac:dyDescent="0.25">
      <c r="A10" s="51" t="s">
        <v>34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10"/>
  <sheetViews>
    <sheetView topLeftCell="C1" workbookViewId="0">
      <selection activeCell="M20" sqref="M20"/>
    </sheetView>
  </sheetViews>
  <sheetFormatPr defaultRowHeight="15" x14ac:dyDescent="0.25"/>
  <sheetData>
    <row r="1" spans="1:17" s="3" customFormat="1" ht="15.75" x14ac:dyDescent="0.25">
      <c r="A1" s="9" t="s">
        <v>50</v>
      </c>
    </row>
    <row r="2" spans="1:17" ht="16.5" x14ac:dyDescent="0.3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"/>
    </row>
    <row r="3" spans="1:17" x14ac:dyDescent="0.25">
      <c r="A3" s="60"/>
      <c r="B3" s="61">
        <v>2001</v>
      </c>
      <c r="C3" s="61">
        <v>2002</v>
      </c>
      <c r="D3" s="61">
        <v>2003</v>
      </c>
      <c r="E3" s="61">
        <v>2004</v>
      </c>
      <c r="F3" s="61">
        <v>2005</v>
      </c>
      <c r="G3" s="61">
        <v>2006</v>
      </c>
      <c r="H3" s="61">
        <v>2007</v>
      </c>
      <c r="I3" s="61">
        <v>2008</v>
      </c>
      <c r="J3" s="61">
        <v>2009</v>
      </c>
      <c r="K3" s="61">
        <v>2010</v>
      </c>
      <c r="L3" s="61">
        <v>2011</v>
      </c>
      <c r="M3" s="62">
        <v>2012</v>
      </c>
      <c r="N3" s="62">
        <v>2013</v>
      </c>
      <c r="O3" s="61">
        <v>2014</v>
      </c>
      <c r="P3" s="61">
        <v>2015</v>
      </c>
      <c r="Q3" s="61">
        <v>2016</v>
      </c>
    </row>
    <row r="4" spans="1:17" x14ac:dyDescent="0.25">
      <c r="A4" s="63" t="s">
        <v>19</v>
      </c>
      <c r="B4" s="64">
        <v>1303</v>
      </c>
      <c r="C4" s="64">
        <v>1568</v>
      </c>
      <c r="D4" s="64">
        <v>1432</v>
      </c>
      <c r="E4" s="64">
        <v>1062</v>
      </c>
      <c r="F4" s="64">
        <v>1293</v>
      </c>
      <c r="G4" s="64">
        <v>1320</v>
      </c>
      <c r="H4" s="64">
        <v>806</v>
      </c>
      <c r="I4" s="64">
        <v>507</v>
      </c>
      <c r="J4" s="65">
        <v>467</v>
      </c>
      <c r="K4" s="66">
        <v>419</v>
      </c>
      <c r="L4" s="66">
        <v>386</v>
      </c>
      <c r="M4" s="66">
        <v>340</v>
      </c>
      <c r="N4" s="66">
        <v>314</v>
      </c>
      <c r="O4" s="67">
        <v>299</v>
      </c>
      <c r="P4" s="67">
        <v>285</v>
      </c>
      <c r="Q4" s="66">
        <v>240</v>
      </c>
    </row>
    <row r="5" spans="1:17" x14ac:dyDescent="0.25">
      <c r="A5" s="63" t="s">
        <v>20</v>
      </c>
      <c r="B5" s="64">
        <v>463</v>
      </c>
      <c r="C5" s="64">
        <v>494</v>
      </c>
      <c r="D5" s="64">
        <v>445</v>
      </c>
      <c r="E5" s="64">
        <v>381</v>
      </c>
      <c r="F5" s="64">
        <v>437</v>
      </c>
      <c r="G5" s="64">
        <v>411</v>
      </c>
      <c r="H5" s="64">
        <v>347</v>
      </c>
      <c r="I5" s="64">
        <v>343</v>
      </c>
      <c r="J5" s="65">
        <v>320</v>
      </c>
      <c r="K5" s="66">
        <v>293</v>
      </c>
      <c r="L5" s="66">
        <v>283</v>
      </c>
      <c r="M5" s="66">
        <v>257</v>
      </c>
      <c r="N5" s="66">
        <v>229</v>
      </c>
      <c r="O5" s="67">
        <v>210</v>
      </c>
      <c r="P5" s="67">
        <v>191</v>
      </c>
      <c r="Q5" s="66">
        <v>157</v>
      </c>
    </row>
    <row r="6" spans="1:17" x14ac:dyDescent="0.25">
      <c r="A6" s="62" t="s">
        <v>16</v>
      </c>
      <c r="B6" s="68">
        <f>B4+B5</f>
        <v>1766</v>
      </c>
      <c r="C6" s="68">
        <f t="shared" ref="C6:N6" si="0">C4+C5</f>
        <v>2062</v>
      </c>
      <c r="D6" s="68">
        <f t="shared" si="0"/>
        <v>1877</v>
      </c>
      <c r="E6" s="68">
        <f t="shared" si="0"/>
        <v>1443</v>
      </c>
      <c r="F6" s="68">
        <f t="shared" si="0"/>
        <v>1730</v>
      </c>
      <c r="G6" s="68">
        <f t="shared" si="0"/>
        <v>1731</v>
      </c>
      <c r="H6" s="68">
        <f t="shared" si="0"/>
        <v>1153</v>
      </c>
      <c r="I6" s="68">
        <f t="shared" si="0"/>
        <v>850</v>
      </c>
      <c r="J6" s="68">
        <f t="shared" si="0"/>
        <v>787</v>
      </c>
      <c r="K6" s="68">
        <f t="shared" si="0"/>
        <v>712</v>
      </c>
      <c r="L6" s="68">
        <f t="shared" si="0"/>
        <v>669</v>
      </c>
      <c r="M6" s="68">
        <f t="shared" si="0"/>
        <v>597</v>
      </c>
      <c r="N6" s="68">
        <f t="shared" si="0"/>
        <v>543</v>
      </c>
      <c r="O6" s="68">
        <f t="shared" ref="O6:Q6" si="1">O4+O5</f>
        <v>509</v>
      </c>
      <c r="P6" s="68">
        <f t="shared" si="1"/>
        <v>476</v>
      </c>
      <c r="Q6" s="68">
        <f t="shared" si="1"/>
        <v>397</v>
      </c>
    </row>
    <row r="7" spans="1:17" x14ac:dyDescent="0.25">
      <c r="A7" s="69" t="s">
        <v>6</v>
      </c>
      <c r="B7" s="70">
        <v>0.73782559456398644</v>
      </c>
      <c r="C7" s="71">
        <v>0.76042677012609117</v>
      </c>
      <c r="D7" s="71">
        <v>0.76291955247735743</v>
      </c>
      <c r="E7" s="71">
        <v>0.73596673596673601</v>
      </c>
      <c r="F7" s="71">
        <v>0.74739884393063583</v>
      </c>
      <c r="G7" s="71">
        <v>0.76256499133448874</v>
      </c>
      <c r="H7" s="71">
        <v>0.69904596704249788</v>
      </c>
      <c r="I7" s="71">
        <v>0.59647058823529409</v>
      </c>
      <c r="J7" s="71">
        <v>0.59339263024142308</v>
      </c>
      <c r="K7" s="71">
        <v>0.5884831460674157</v>
      </c>
      <c r="L7" s="72">
        <v>0.57699999999999996</v>
      </c>
      <c r="M7" s="72">
        <v>0.56999999999999995</v>
      </c>
      <c r="N7" s="72">
        <v>0.57799999999999996</v>
      </c>
      <c r="O7" s="72">
        <v>0.58699999999999997</v>
      </c>
      <c r="P7" s="72">
        <v>0.59899999999999998</v>
      </c>
      <c r="Q7" s="72">
        <v>0.60499999999999998</v>
      </c>
    </row>
    <row r="8" spans="1:17" x14ac:dyDescent="0.25">
      <c r="A8" s="69" t="s">
        <v>7</v>
      </c>
      <c r="B8" s="70">
        <v>0.26217440543601361</v>
      </c>
      <c r="C8" s="71">
        <v>0.23957322987390883</v>
      </c>
      <c r="D8" s="71">
        <v>0.23708044752264251</v>
      </c>
      <c r="E8" s="71">
        <v>0.26403326403326405</v>
      </c>
      <c r="F8" s="71">
        <v>0.25260115606936417</v>
      </c>
      <c r="G8" s="71">
        <v>0.23743500866551126</v>
      </c>
      <c r="H8" s="71">
        <v>0.30095403295750217</v>
      </c>
      <c r="I8" s="71">
        <v>0.40352941176470586</v>
      </c>
      <c r="J8" s="73">
        <v>0.40660736975857686</v>
      </c>
      <c r="K8" s="73">
        <v>0.41151685393258425</v>
      </c>
      <c r="L8" s="72">
        <v>0.42299999999999999</v>
      </c>
      <c r="M8" s="72">
        <v>0.43</v>
      </c>
      <c r="N8" s="72">
        <v>0.42199999999999999</v>
      </c>
      <c r="O8" s="72">
        <v>0.41299999999999998</v>
      </c>
      <c r="P8" s="72">
        <v>0.40100000000000002</v>
      </c>
      <c r="Q8" s="72">
        <v>0.39500000000000002</v>
      </c>
    </row>
    <row r="10" spans="1:17" x14ac:dyDescent="0.25">
      <c r="A10" s="51" t="s">
        <v>35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38"/>
  <sheetViews>
    <sheetView workbookViewId="0">
      <selection activeCell="M22" sqref="M22"/>
    </sheetView>
  </sheetViews>
  <sheetFormatPr defaultRowHeight="15" x14ac:dyDescent="0.25"/>
  <sheetData>
    <row r="1" spans="1:29" s="3" customFormat="1" ht="15.75" x14ac:dyDescent="0.25">
      <c r="A1" s="9" t="s">
        <v>50</v>
      </c>
    </row>
    <row r="2" spans="1:29" s="3" customFormat="1" x14ac:dyDescent="0.25"/>
    <row r="3" spans="1:29" x14ac:dyDescent="0.25">
      <c r="A3" s="57"/>
      <c r="B3" s="57"/>
      <c r="C3" s="74">
        <v>2001</v>
      </c>
      <c r="D3" s="74">
        <v>2002</v>
      </c>
      <c r="E3" s="74">
        <v>2003</v>
      </c>
      <c r="F3" s="74">
        <v>2004</v>
      </c>
      <c r="G3" s="74">
        <v>2005</v>
      </c>
      <c r="H3" s="74">
        <v>2006</v>
      </c>
      <c r="I3" s="74">
        <v>2007</v>
      </c>
      <c r="J3" s="74">
        <v>2008</v>
      </c>
      <c r="K3" s="74">
        <v>2009</v>
      </c>
      <c r="L3" s="74">
        <v>2010</v>
      </c>
      <c r="M3" s="74">
        <v>2011</v>
      </c>
      <c r="N3" s="74">
        <v>2012</v>
      </c>
      <c r="O3" s="74">
        <v>2013</v>
      </c>
      <c r="P3" s="74">
        <v>2014</v>
      </c>
      <c r="Q3" s="74">
        <v>2015</v>
      </c>
      <c r="R3" s="74">
        <v>2016</v>
      </c>
    </row>
    <row r="4" spans="1:29" x14ac:dyDescent="0.25">
      <c r="A4" s="79" t="s">
        <v>4</v>
      </c>
      <c r="B4" s="57" t="s">
        <v>3</v>
      </c>
      <c r="C4" s="53">
        <v>0.71599999999999997</v>
      </c>
      <c r="D4" s="53">
        <v>0.73499999999999999</v>
      </c>
      <c r="E4" s="53">
        <v>0.73499999999999999</v>
      </c>
      <c r="F4" s="53">
        <v>0.71299999999999997</v>
      </c>
      <c r="G4" s="53">
        <v>0.72499999999999998</v>
      </c>
      <c r="H4" s="53">
        <v>0.73799999999999999</v>
      </c>
      <c r="I4" s="53">
        <v>0.67300000000000004</v>
      </c>
      <c r="J4" s="53">
        <v>0.55200000000000005</v>
      </c>
      <c r="K4" s="53">
        <v>0.55000000000000004</v>
      </c>
      <c r="L4" s="53">
        <v>0.54300000000000004</v>
      </c>
      <c r="M4" s="53">
        <v>0.53400000000000003</v>
      </c>
      <c r="N4" s="53">
        <v>0.52500000000000002</v>
      </c>
      <c r="O4" s="53">
        <v>0.53100000000000003</v>
      </c>
      <c r="P4" s="53">
        <v>0.54100000000000004</v>
      </c>
      <c r="Q4" s="53">
        <v>0.55200000000000005</v>
      </c>
      <c r="R4" s="53">
        <v>0.55200000000000005</v>
      </c>
    </row>
    <row r="5" spans="1:29" x14ac:dyDescent="0.25">
      <c r="A5" s="80"/>
      <c r="B5" s="57" t="s">
        <v>17</v>
      </c>
      <c r="C5" s="53">
        <v>0.24199999999999999</v>
      </c>
      <c r="D5" s="53">
        <v>0.223</v>
      </c>
      <c r="E5" s="53">
        <v>0.219</v>
      </c>
      <c r="F5" s="53">
        <v>0.246</v>
      </c>
      <c r="G5" s="53">
        <v>0.23200000000000001</v>
      </c>
      <c r="H5" s="53">
        <v>0.219</v>
      </c>
      <c r="I5" s="53">
        <v>0.27800000000000002</v>
      </c>
      <c r="J5" s="53">
        <v>0.36799999999999999</v>
      </c>
      <c r="K5" s="53">
        <v>0.36799999999999999</v>
      </c>
      <c r="L5" s="53">
        <v>0.373</v>
      </c>
      <c r="M5" s="53">
        <v>0.38100000000000001</v>
      </c>
      <c r="N5" s="53">
        <v>0.38500000000000001</v>
      </c>
      <c r="O5" s="53">
        <v>0.38200000000000001</v>
      </c>
      <c r="P5" s="53">
        <v>0.376</v>
      </c>
      <c r="Q5" s="53">
        <v>0.36499999999999999</v>
      </c>
      <c r="R5" s="53">
        <v>0.35599999999999998</v>
      </c>
    </row>
    <row r="6" spans="1:29" x14ac:dyDescent="0.25">
      <c r="A6" s="79" t="s">
        <v>5</v>
      </c>
      <c r="B6" s="57" t="s">
        <v>3</v>
      </c>
      <c r="C6" s="53">
        <v>2.1999999999999999E-2</v>
      </c>
      <c r="D6" s="53">
        <v>2.5000000000000001E-2</v>
      </c>
      <c r="E6" s="53">
        <v>2.7E-2</v>
      </c>
      <c r="F6" s="53">
        <v>2.1999999999999999E-2</v>
      </c>
      <c r="G6" s="53">
        <v>2.4E-2</v>
      </c>
      <c r="H6" s="53">
        <v>2.5000000000000001E-2</v>
      </c>
      <c r="I6" s="53">
        <v>2.5999999999999999E-2</v>
      </c>
      <c r="J6" s="53">
        <v>4.2999999999999997E-2</v>
      </c>
      <c r="K6" s="53">
        <v>4.2000000000000003E-2</v>
      </c>
      <c r="L6" s="53">
        <v>4.3999999999999997E-2</v>
      </c>
      <c r="M6" s="53">
        <v>4.2000000000000003E-2</v>
      </c>
      <c r="N6" s="53">
        <v>4.3999999999999997E-2</v>
      </c>
      <c r="O6" s="53">
        <v>4.7E-2</v>
      </c>
      <c r="P6" s="53">
        <v>4.5999999999999999E-2</v>
      </c>
      <c r="Q6" s="53">
        <v>4.7E-2</v>
      </c>
      <c r="R6" s="53">
        <v>5.2999999999999999E-2</v>
      </c>
    </row>
    <row r="7" spans="1:29" x14ac:dyDescent="0.25">
      <c r="A7" s="80"/>
      <c r="B7" s="54" t="s">
        <v>17</v>
      </c>
      <c r="C7" s="53">
        <v>2.1000000000000001E-2</v>
      </c>
      <c r="D7" s="53">
        <v>1.7000000000000001E-2</v>
      </c>
      <c r="E7" s="53">
        <v>0.02</v>
      </c>
      <c r="F7" s="53">
        <v>0.02</v>
      </c>
      <c r="G7" s="53">
        <v>1.9E-2</v>
      </c>
      <c r="H7" s="53">
        <v>1.9E-2</v>
      </c>
      <c r="I7" s="53">
        <v>2.4E-2</v>
      </c>
      <c r="J7" s="53">
        <v>3.6999999999999998E-2</v>
      </c>
      <c r="K7" s="53">
        <v>0.04</v>
      </c>
      <c r="L7" s="53">
        <v>0.04</v>
      </c>
      <c r="M7" s="53">
        <v>4.2000000000000003E-2</v>
      </c>
      <c r="N7" s="53">
        <v>4.5999999999999999E-2</v>
      </c>
      <c r="O7" s="53">
        <v>4.1000000000000002E-2</v>
      </c>
      <c r="P7" s="53">
        <v>3.7999999999999999E-2</v>
      </c>
      <c r="Q7" s="53">
        <v>3.5999999999999997E-2</v>
      </c>
      <c r="R7" s="53">
        <v>3.7999999999999999E-2</v>
      </c>
    </row>
    <row r="8" spans="1:29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5"/>
      <c r="Q8" s="55"/>
      <c r="R8" s="51"/>
    </row>
    <row r="9" spans="1:29" x14ac:dyDescent="0.25">
      <c r="A9" s="57"/>
      <c r="B9" s="57"/>
      <c r="C9" s="74">
        <v>2001</v>
      </c>
      <c r="D9" s="74">
        <v>2002</v>
      </c>
      <c r="E9" s="74">
        <v>2003</v>
      </c>
      <c r="F9" s="74">
        <v>2004</v>
      </c>
      <c r="G9" s="74">
        <v>2005</v>
      </c>
      <c r="H9" s="74">
        <v>2006</v>
      </c>
      <c r="I9" s="74">
        <v>2007</v>
      </c>
      <c r="J9" s="74">
        <v>2008</v>
      </c>
      <c r="K9" s="74">
        <v>2009</v>
      </c>
      <c r="L9" s="74">
        <v>2010</v>
      </c>
      <c r="M9" s="74">
        <v>2011</v>
      </c>
      <c r="N9" s="74">
        <v>2012</v>
      </c>
      <c r="O9" s="74">
        <v>2013</v>
      </c>
      <c r="P9" s="74">
        <v>2014</v>
      </c>
      <c r="Q9" s="74">
        <v>2015</v>
      </c>
      <c r="R9" s="74">
        <v>2016</v>
      </c>
    </row>
    <row r="10" spans="1:29" x14ac:dyDescent="0.25">
      <c r="A10" s="79" t="s">
        <v>4</v>
      </c>
      <c r="B10" s="57" t="s">
        <v>3</v>
      </c>
      <c r="C10" s="67">
        <v>1238</v>
      </c>
      <c r="D10" s="67">
        <v>1487</v>
      </c>
      <c r="E10" s="67">
        <v>1356</v>
      </c>
      <c r="F10" s="67">
        <v>1009</v>
      </c>
      <c r="G10" s="67">
        <v>1234</v>
      </c>
      <c r="H10" s="67">
        <v>1255</v>
      </c>
      <c r="I10" s="67">
        <v>764</v>
      </c>
      <c r="J10" s="67">
        <v>464</v>
      </c>
      <c r="K10" s="67">
        <v>427</v>
      </c>
      <c r="L10" s="67">
        <v>382</v>
      </c>
      <c r="M10" s="67">
        <v>353</v>
      </c>
      <c r="N10" s="67">
        <v>310</v>
      </c>
      <c r="O10" s="67">
        <v>285</v>
      </c>
      <c r="P10" s="67">
        <v>272</v>
      </c>
      <c r="Q10" s="67">
        <v>260</v>
      </c>
      <c r="R10" s="67">
        <v>217</v>
      </c>
    </row>
    <row r="11" spans="1:29" x14ac:dyDescent="0.25">
      <c r="A11" s="80"/>
      <c r="B11" s="57" t="s">
        <v>17</v>
      </c>
      <c r="C11" s="67">
        <v>418</v>
      </c>
      <c r="D11" s="67">
        <v>451</v>
      </c>
      <c r="E11" s="67">
        <v>403</v>
      </c>
      <c r="F11" s="67">
        <v>348</v>
      </c>
      <c r="G11" s="67">
        <v>395</v>
      </c>
      <c r="H11" s="67">
        <v>372</v>
      </c>
      <c r="I11" s="67">
        <v>316</v>
      </c>
      <c r="J11" s="67">
        <v>309</v>
      </c>
      <c r="K11" s="67">
        <v>286</v>
      </c>
      <c r="L11" s="67">
        <v>262</v>
      </c>
      <c r="M11" s="67">
        <v>252</v>
      </c>
      <c r="N11" s="67">
        <v>227</v>
      </c>
      <c r="O11" s="67">
        <v>205</v>
      </c>
      <c r="P11" s="67">
        <v>189</v>
      </c>
      <c r="Q11" s="67">
        <v>172</v>
      </c>
      <c r="R11" s="67">
        <v>140</v>
      </c>
    </row>
    <row r="12" spans="1:29" x14ac:dyDescent="0.25">
      <c r="A12" s="79" t="s">
        <v>5</v>
      </c>
      <c r="B12" s="57" t="s">
        <v>3</v>
      </c>
      <c r="C12" s="67">
        <v>38</v>
      </c>
      <c r="D12" s="67">
        <v>50</v>
      </c>
      <c r="E12" s="67">
        <v>49</v>
      </c>
      <c r="F12" s="67">
        <v>31</v>
      </c>
      <c r="G12" s="67">
        <v>41</v>
      </c>
      <c r="H12" s="67">
        <v>42</v>
      </c>
      <c r="I12" s="67">
        <v>29</v>
      </c>
      <c r="J12" s="67">
        <v>36</v>
      </c>
      <c r="K12" s="67">
        <v>33</v>
      </c>
      <c r="L12" s="67">
        <v>31</v>
      </c>
      <c r="M12" s="67">
        <v>28</v>
      </c>
      <c r="N12" s="67">
        <v>26</v>
      </c>
      <c r="O12" s="67">
        <v>25</v>
      </c>
      <c r="P12" s="67">
        <v>23</v>
      </c>
      <c r="Q12" s="67">
        <v>22</v>
      </c>
      <c r="R12" s="67">
        <v>21</v>
      </c>
    </row>
    <row r="13" spans="1:29" x14ac:dyDescent="0.25">
      <c r="A13" s="80"/>
      <c r="B13" s="54" t="s">
        <v>17</v>
      </c>
      <c r="C13" s="67">
        <v>36</v>
      </c>
      <c r="D13" s="67">
        <v>35</v>
      </c>
      <c r="E13" s="67">
        <v>36</v>
      </c>
      <c r="F13" s="67">
        <v>28</v>
      </c>
      <c r="G13" s="67">
        <v>33</v>
      </c>
      <c r="H13" s="67">
        <v>32</v>
      </c>
      <c r="I13" s="67">
        <v>27</v>
      </c>
      <c r="J13" s="67">
        <v>31</v>
      </c>
      <c r="K13" s="67">
        <v>31</v>
      </c>
      <c r="L13" s="67">
        <v>28</v>
      </c>
      <c r="M13" s="67">
        <v>28</v>
      </c>
      <c r="N13" s="67">
        <v>27</v>
      </c>
      <c r="O13" s="67">
        <v>22</v>
      </c>
      <c r="P13" s="67">
        <v>19</v>
      </c>
      <c r="Q13" s="67">
        <v>17</v>
      </c>
      <c r="R13" s="67">
        <v>15</v>
      </c>
    </row>
    <row r="15" spans="1:29" x14ac:dyDescent="0.25">
      <c r="A15" s="51" t="s">
        <v>36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37" spans="1:12" s="3" customFormat="1" ht="16.5" x14ac:dyDescent="0.3">
      <c r="A37" s="45" t="s">
        <v>23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3" customFormat="1" ht="16.5" x14ac:dyDescent="0.3">
      <c r="A38" s="45" t="s">
        <v>27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zoomScaleNormal="100" workbookViewId="0">
      <selection activeCell="L19" sqref="L19"/>
    </sheetView>
  </sheetViews>
  <sheetFormatPr defaultRowHeight="15" x14ac:dyDescent="0.25"/>
  <sheetData>
    <row r="1" spans="1:6" ht="16.5" x14ac:dyDescent="0.3">
      <c r="A1" s="75">
        <v>2016</v>
      </c>
      <c r="B1" s="11" t="s">
        <v>4</v>
      </c>
      <c r="C1" s="11" t="s">
        <v>5</v>
      </c>
    </row>
    <row r="2" spans="1:6" ht="16.5" x14ac:dyDescent="0.3">
      <c r="A2" s="12"/>
      <c r="B2" s="13" t="s">
        <v>18</v>
      </c>
      <c r="C2" s="14" t="s">
        <v>18</v>
      </c>
    </row>
    <row r="3" spans="1:6" ht="16.5" x14ac:dyDescent="0.3">
      <c r="A3" s="15" t="s">
        <v>9</v>
      </c>
      <c r="B3" s="76">
        <v>0.90800000000000003</v>
      </c>
      <c r="C3" s="76">
        <v>9.1999999999999998E-2</v>
      </c>
      <c r="F3" s="45"/>
    </row>
    <row r="4" spans="1:6" ht="16.5" x14ac:dyDescent="0.3">
      <c r="A4" s="16" t="s">
        <v>11</v>
      </c>
      <c r="B4" s="77">
        <v>0.90800000000000003</v>
      </c>
      <c r="C4" s="77">
        <v>9.1999999999999998E-2</v>
      </c>
    </row>
    <row r="6" spans="1:6" x14ac:dyDescent="0.25">
      <c r="A6" s="51" t="s">
        <v>37</v>
      </c>
    </row>
    <row r="21" spans="1:1" ht="16.5" x14ac:dyDescent="0.3">
      <c r="A21" s="45" t="s">
        <v>24</v>
      </c>
    </row>
    <row r="22" spans="1:1" ht="16.5" x14ac:dyDescent="0.3">
      <c r="A22" s="50" t="s">
        <v>22</v>
      </c>
    </row>
  </sheetData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0"/>
  <sheetViews>
    <sheetView workbookViewId="0">
      <selection activeCell="M12" sqref="M12"/>
    </sheetView>
  </sheetViews>
  <sheetFormatPr defaultColWidth="9.140625" defaultRowHeight="15" x14ac:dyDescent="0.25"/>
  <cols>
    <col min="1" max="1" width="14.7109375" style="3" customWidth="1"/>
    <col min="2" max="16384" width="9.140625" style="3"/>
  </cols>
  <sheetData>
    <row r="1" spans="1:10" s="38" customFormat="1" ht="15.75" x14ac:dyDescent="0.25">
      <c r="A1" s="9" t="s">
        <v>51</v>
      </c>
    </row>
    <row r="2" spans="1:10" s="38" customFormat="1" ht="16.5" x14ac:dyDescent="0.3">
      <c r="A2" s="58"/>
      <c r="B2" s="58"/>
      <c r="C2" s="58"/>
      <c r="D2" s="58"/>
      <c r="E2" s="58"/>
      <c r="F2" s="58"/>
      <c r="G2" s="59"/>
    </row>
    <row r="3" spans="1:10" x14ac:dyDescent="0.25">
      <c r="A3" s="60"/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</row>
    <row r="4" spans="1:10" x14ac:dyDescent="0.25">
      <c r="A4" s="63" t="s">
        <v>14</v>
      </c>
      <c r="B4" s="64">
        <v>7249</v>
      </c>
      <c r="C4" s="64">
        <v>6530</v>
      </c>
      <c r="D4" s="64">
        <v>9930</v>
      </c>
      <c r="E4" s="64">
        <v>6020</v>
      </c>
      <c r="F4" s="64">
        <v>2457</v>
      </c>
      <c r="G4" s="64">
        <v>3386</v>
      </c>
      <c r="H4" s="64">
        <v>6722</v>
      </c>
      <c r="I4" s="64">
        <v>4803</v>
      </c>
      <c r="J4" s="65">
        <v>7846</v>
      </c>
    </row>
    <row r="5" spans="1:10" x14ac:dyDescent="0.25">
      <c r="A5" s="63" t="s">
        <v>15</v>
      </c>
      <c r="B5" s="64">
        <v>4605</v>
      </c>
      <c r="C5" s="64">
        <v>4303</v>
      </c>
      <c r="D5" s="64">
        <v>5617</v>
      </c>
      <c r="E5" s="64">
        <v>3778</v>
      </c>
      <c r="F5" s="64">
        <v>1367</v>
      </c>
      <c r="G5" s="64">
        <v>1412</v>
      </c>
      <c r="H5" s="64">
        <v>2825</v>
      </c>
      <c r="I5" s="64">
        <v>2199</v>
      </c>
      <c r="J5" s="65">
        <v>3611</v>
      </c>
    </row>
    <row r="6" spans="1:10" x14ac:dyDescent="0.25">
      <c r="A6" s="62" t="s">
        <v>16</v>
      </c>
      <c r="B6" s="68">
        <f t="shared" ref="B6:J6" si="0">B4+B5</f>
        <v>11854</v>
      </c>
      <c r="C6" s="68">
        <f t="shared" si="0"/>
        <v>10833</v>
      </c>
      <c r="D6" s="68">
        <f t="shared" si="0"/>
        <v>15547</v>
      </c>
      <c r="E6" s="68">
        <f t="shared" si="0"/>
        <v>9798</v>
      </c>
      <c r="F6" s="68">
        <f t="shared" si="0"/>
        <v>3824</v>
      </c>
      <c r="G6" s="68">
        <f t="shared" si="0"/>
        <v>4798</v>
      </c>
      <c r="H6" s="68">
        <f t="shared" si="0"/>
        <v>9547</v>
      </c>
      <c r="I6" s="68">
        <f t="shared" si="0"/>
        <v>7002</v>
      </c>
      <c r="J6" s="68">
        <f t="shared" si="0"/>
        <v>11457</v>
      </c>
    </row>
    <row r="7" spans="1:10" x14ac:dyDescent="0.25">
      <c r="A7" s="69" t="s">
        <v>1</v>
      </c>
      <c r="B7" s="70">
        <v>0.61152353635903489</v>
      </c>
      <c r="C7" s="71">
        <v>0.60278777808547956</v>
      </c>
      <c r="D7" s="71">
        <v>0.63870843249501508</v>
      </c>
      <c r="E7" s="71">
        <v>0.61399999999999999</v>
      </c>
      <c r="F7" s="71">
        <v>0.64300000000000002</v>
      </c>
      <c r="G7" s="71">
        <v>0.70599999999999996</v>
      </c>
      <c r="H7" s="71">
        <v>0.70399999999999996</v>
      </c>
      <c r="I7" s="71">
        <v>0.68600000000000005</v>
      </c>
      <c r="J7" s="71">
        <v>0.68500000000000005</v>
      </c>
    </row>
    <row r="8" spans="1:10" x14ac:dyDescent="0.25">
      <c r="A8" s="69" t="s">
        <v>2</v>
      </c>
      <c r="B8" s="70">
        <v>0.38847646364096505</v>
      </c>
      <c r="C8" s="71">
        <v>0.39721222191452044</v>
      </c>
      <c r="D8" s="71">
        <v>0.36129156750498487</v>
      </c>
      <c r="E8" s="71">
        <v>0.38600000000000001</v>
      </c>
      <c r="F8" s="71">
        <v>0.35699999999999998</v>
      </c>
      <c r="G8" s="71">
        <v>0.29399999999999998</v>
      </c>
      <c r="H8" s="71">
        <v>0.29599999999999999</v>
      </c>
      <c r="I8" s="71">
        <v>0.314</v>
      </c>
      <c r="J8" s="73">
        <v>0.315</v>
      </c>
    </row>
    <row r="10" spans="1:10" x14ac:dyDescent="0.25">
      <c r="A10" s="51" t="s">
        <v>38</v>
      </c>
    </row>
  </sheetData>
  <pageMargins left="0.25" right="0.25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0"/>
  <sheetViews>
    <sheetView workbookViewId="0">
      <selection activeCell="K25" sqref="K25"/>
    </sheetView>
  </sheetViews>
  <sheetFormatPr defaultColWidth="9.140625" defaultRowHeight="15" x14ac:dyDescent="0.25"/>
  <cols>
    <col min="1" max="16384" width="9.140625" style="3"/>
  </cols>
  <sheetData>
    <row r="1" spans="1:10" ht="15.75" x14ac:dyDescent="0.25">
      <c r="A1" s="9" t="s">
        <v>51</v>
      </c>
    </row>
    <row r="2" spans="1:10" ht="16.5" x14ac:dyDescent="0.3">
      <c r="A2" s="8"/>
      <c r="B2" s="45"/>
      <c r="C2" s="45"/>
      <c r="D2" s="45"/>
      <c r="E2" s="45"/>
    </row>
    <row r="3" spans="1:10" x14ac:dyDescent="0.25">
      <c r="A3" s="60"/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</row>
    <row r="4" spans="1:10" x14ac:dyDescent="0.25">
      <c r="A4" s="63" t="s">
        <v>19</v>
      </c>
      <c r="B4" s="64">
        <v>7568</v>
      </c>
      <c r="C4" s="64">
        <v>7113</v>
      </c>
      <c r="D4" s="64">
        <v>9159</v>
      </c>
      <c r="E4" s="64">
        <v>6886</v>
      </c>
      <c r="F4" s="64">
        <v>1675</v>
      </c>
      <c r="G4" s="64">
        <v>3509</v>
      </c>
      <c r="H4" s="64">
        <v>6679</v>
      </c>
      <c r="I4" s="64">
        <v>4736</v>
      </c>
      <c r="J4" s="65">
        <v>7063</v>
      </c>
    </row>
    <row r="5" spans="1:10" x14ac:dyDescent="0.25">
      <c r="A5" s="63" t="s">
        <v>20</v>
      </c>
      <c r="B5" s="64">
        <v>4867</v>
      </c>
      <c r="C5" s="64">
        <v>4208</v>
      </c>
      <c r="D5" s="64">
        <v>6899</v>
      </c>
      <c r="E5" s="64">
        <v>3260</v>
      </c>
      <c r="F5" s="64">
        <v>2302</v>
      </c>
      <c r="G5" s="64">
        <v>1772</v>
      </c>
      <c r="H5" s="64">
        <v>3308</v>
      </c>
      <c r="I5" s="64">
        <v>2578</v>
      </c>
      <c r="J5" s="65">
        <v>5195</v>
      </c>
    </row>
    <row r="6" spans="1:10" x14ac:dyDescent="0.25">
      <c r="A6" s="62" t="s">
        <v>16</v>
      </c>
      <c r="B6" s="68">
        <f>B4+B5</f>
        <v>12435</v>
      </c>
      <c r="C6" s="68">
        <f t="shared" ref="C6:G6" si="0">C4+C5</f>
        <v>11321</v>
      </c>
      <c r="D6" s="68">
        <f t="shared" si="0"/>
        <v>16058</v>
      </c>
      <c r="E6" s="68">
        <f t="shared" si="0"/>
        <v>10146</v>
      </c>
      <c r="F6" s="68">
        <f t="shared" si="0"/>
        <v>3977</v>
      </c>
      <c r="G6" s="68">
        <f t="shared" si="0"/>
        <v>5281</v>
      </c>
      <c r="H6" s="68">
        <f t="shared" ref="H6:J6" si="1">H4+H5</f>
        <v>9987</v>
      </c>
      <c r="I6" s="68">
        <f t="shared" si="1"/>
        <v>7314</v>
      </c>
      <c r="J6" s="68">
        <f t="shared" si="1"/>
        <v>12258</v>
      </c>
    </row>
    <row r="7" spans="1:10" x14ac:dyDescent="0.25">
      <c r="A7" s="69" t="s">
        <v>6</v>
      </c>
      <c r="B7" s="70">
        <v>0.60899999999999999</v>
      </c>
      <c r="C7" s="71">
        <v>0.628</v>
      </c>
      <c r="D7" s="71">
        <v>0.56999999999999995</v>
      </c>
      <c r="E7" s="71">
        <v>0.67900000000000005</v>
      </c>
      <c r="F7" s="71">
        <v>0.42099999999999999</v>
      </c>
      <c r="G7" s="71">
        <v>0.66400000000000003</v>
      </c>
      <c r="H7" s="71">
        <v>0.66900000000000004</v>
      </c>
      <c r="I7" s="71">
        <v>0.64800000000000002</v>
      </c>
      <c r="J7" s="71">
        <v>0.57599999999999996</v>
      </c>
    </row>
    <row r="8" spans="1:10" x14ac:dyDescent="0.25">
      <c r="A8" s="69" t="s">
        <v>7</v>
      </c>
      <c r="B8" s="70">
        <v>0.39100000000000001</v>
      </c>
      <c r="C8" s="71">
        <v>0.372</v>
      </c>
      <c r="D8" s="71">
        <v>0.43</v>
      </c>
      <c r="E8" s="71">
        <v>0.32100000000000001</v>
      </c>
      <c r="F8" s="71">
        <v>0.57899999999999996</v>
      </c>
      <c r="G8" s="71">
        <v>0.33600000000000002</v>
      </c>
      <c r="H8" s="71">
        <v>0.33100000000000002</v>
      </c>
      <c r="I8" s="71">
        <v>0.35199999999999998</v>
      </c>
      <c r="J8" s="73">
        <v>0.42399999999999999</v>
      </c>
    </row>
    <row r="10" spans="1:10" x14ac:dyDescent="0.25">
      <c r="A10" s="51" t="s">
        <v>39</v>
      </c>
    </row>
  </sheetData>
  <pageMargins left="0.25" right="0.25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37"/>
  <sheetViews>
    <sheetView topLeftCell="A10" workbookViewId="0">
      <selection activeCell="M21" sqref="M21"/>
    </sheetView>
  </sheetViews>
  <sheetFormatPr defaultColWidth="9.140625" defaultRowHeight="15" x14ac:dyDescent="0.25"/>
  <cols>
    <col min="1" max="16384" width="9.140625" style="3"/>
  </cols>
  <sheetData>
    <row r="1" spans="1:11" ht="15.75" x14ac:dyDescent="0.25">
      <c r="A1" s="9" t="s">
        <v>51</v>
      </c>
    </row>
    <row r="3" spans="1:11" x14ac:dyDescent="0.25">
      <c r="A3" s="57"/>
      <c r="B3" s="57"/>
      <c r="C3" s="74">
        <v>2008</v>
      </c>
      <c r="D3" s="74">
        <v>2009</v>
      </c>
      <c r="E3" s="74">
        <v>2010</v>
      </c>
      <c r="F3" s="74">
        <v>2011</v>
      </c>
      <c r="G3" s="74">
        <v>2012</v>
      </c>
      <c r="H3" s="74">
        <v>2013</v>
      </c>
      <c r="I3" s="74">
        <v>2014</v>
      </c>
      <c r="J3" s="74">
        <v>2015</v>
      </c>
      <c r="K3" s="74">
        <v>2016</v>
      </c>
    </row>
    <row r="4" spans="1:11" x14ac:dyDescent="0.25">
      <c r="A4" s="79" t="s">
        <v>4</v>
      </c>
      <c r="B4" s="57" t="s">
        <v>3</v>
      </c>
      <c r="C4" s="53">
        <v>0.35399999999999998</v>
      </c>
      <c r="D4" s="53">
        <v>0.371</v>
      </c>
      <c r="E4" s="53">
        <v>0.35299999999999998</v>
      </c>
      <c r="F4" s="53">
        <v>0.40699999999999997</v>
      </c>
      <c r="G4" s="53">
        <v>0.28299999999999997</v>
      </c>
      <c r="H4" s="53">
        <v>0.47699999999999998</v>
      </c>
      <c r="I4" s="53">
        <v>0.46800000000000003</v>
      </c>
      <c r="J4" s="53">
        <v>0.44800000000000001</v>
      </c>
      <c r="K4" s="53">
        <v>0.39800000000000002</v>
      </c>
    </row>
    <row r="5" spans="1:11" x14ac:dyDescent="0.25">
      <c r="A5" s="80"/>
      <c r="B5" s="57" t="s">
        <v>17</v>
      </c>
      <c r="C5" s="53">
        <v>0.25700000000000001</v>
      </c>
      <c r="D5" s="53">
        <v>0.23200000000000001</v>
      </c>
      <c r="E5" s="53">
        <v>0.28599999999999998</v>
      </c>
      <c r="F5" s="53">
        <v>0.20699999999999999</v>
      </c>
      <c r="G5" s="53">
        <v>0.35899999999999999</v>
      </c>
      <c r="H5" s="53">
        <v>0.22900000000000001</v>
      </c>
      <c r="I5" s="53">
        <v>0.23599999999999999</v>
      </c>
      <c r="J5" s="53">
        <v>0.23799999999999999</v>
      </c>
      <c r="K5" s="53">
        <v>0.28699999999999998</v>
      </c>
    </row>
    <row r="6" spans="1:11" x14ac:dyDescent="0.25">
      <c r="A6" s="79" t="s">
        <v>5</v>
      </c>
      <c r="B6" s="57" t="s">
        <v>3</v>
      </c>
      <c r="C6" s="53">
        <v>0.248</v>
      </c>
      <c r="D6" s="53">
        <v>0.254</v>
      </c>
      <c r="E6" s="53">
        <v>0.215</v>
      </c>
      <c r="F6" s="53">
        <v>0.26900000000000002</v>
      </c>
      <c r="G6" s="53">
        <v>0.13600000000000001</v>
      </c>
      <c r="H6" s="53">
        <v>0.17899999999999999</v>
      </c>
      <c r="I6" s="53">
        <v>0.19600000000000001</v>
      </c>
      <c r="J6" s="53">
        <v>0.19600000000000001</v>
      </c>
      <c r="K6" s="53">
        <v>0.17199999999999999</v>
      </c>
    </row>
    <row r="7" spans="1:11" x14ac:dyDescent="0.25">
      <c r="A7" s="80"/>
      <c r="B7" s="54" t="s">
        <v>17</v>
      </c>
      <c r="C7" s="53">
        <v>0.14000000000000001</v>
      </c>
      <c r="D7" s="53">
        <v>0.14299999999999999</v>
      </c>
      <c r="E7" s="53">
        <v>0.14599999999999999</v>
      </c>
      <c r="F7" s="53">
        <v>0.11700000000000001</v>
      </c>
      <c r="G7" s="53">
        <v>0.222</v>
      </c>
      <c r="H7" s="53">
        <v>0.115</v>
      </c>
      <c r="I7" s="53">
        <v>0.1</v>
      </c>
      <c r="J7" s="53">
        <v>0.11799999999999999</v>
      </c>
      <c r="K7" s="53">
        <v>0.14299999999999999</v>
      </c>
    </row>
    <row r="8" spans="1:1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25">
      <c r="A9" s="57"/>
      <c r="B9" s="57"/>
      <c r="C9" s="74">
        <v>2008</v>
      </c>
      <c r="D9" s="74">
        <v>2009</v>
      </c>
      <c r="E9" s="74">
        <v>2010</v>
      </c>
      <c r="F9" s="74">
        <v>2011</v>
      </c>
      <c r="G9" s="74">
        <v>2012</v>
      </c>
      <c r="H9" s="74">
        <v>2013</v>
      </c>
      <c r="I9" s="74">
        <v>2014</v>
      </c>
      <c r="J9" s="74">
        <v>2015</v>
      </c>
      <c r="K9" s="74">
        <v>2016</v>
      </c>
    </row>
    <row r="10" spans="1:11" x14ac:dyDescent="0.25">
      <c r="A10" s="79" t="s">
        <v>4</v>
      </c>
      <c r="B10" s="57" t="s">
        <v>3</v>
      </c>
      <c r="C10" s="67">
        <v>4201</v>
      </c>
      <c r="D10" s="67">
        <v>4019</v>
      </c>
      <c r="E10" s="67">
        <v>5482</v>
      </c>
      <c r="F10" s="67">
        <v>3988</v>
      </c>
      <c r="G10" s="67">
        <v>1083</v>
      </c>
      <c r="H10" s="67">
        <v>2287</v>
      </c>
      <c r="I10" s="67">
        <v>4471</v>
      </c>
      <c r="J10" s="67">
        <v>3134</v>
      </c>
      <c r="K10" s="67">
        <v>4557</v>
      </c>
    </row>
    <row r="11" spans="1:11" x14ac:dyDescent="0.25">
      <c r="A11" s="80"/>
      <c r="B11" s="57" t="s">
        <v>17</v>
      </c>
      <c r="C11" s="67">
        <v>3048</v>
      </c>
      <c r="D11" s="67">
        <v>2511</v>
      </c>
      <c r="E11" s="67">
        <v>4448</v>
      </c>
      <c r="F11" s="67">
        <v>2032</v>
      </c>
      <c r="G11" s="67">
        <v>1374</v>
      </c>
      <c r="H11" s="67">
        <v>1099</v>
      </c>
      <c r="I11" s="67">
        <v>2251</v>
      </c>
      <c r="J11" s="67">
        <v>1669</v>
      </c>
      <c r="K11" s="67">
        <v>3289</v>
      </c>
    </row>
    <row r="12" spans="1:11" x14ac:dyDescent="0.25">
      <c r="A12" s="79" t="s">
        <v>5</v>
      </c>
      <c r="B12" s="57" t="s">
        <v>3</v>
      </c>
      <c r="C12" s="67">
        <v>2944</v>
      </c>
      <c r="D12" s="67">
        <v>2752</v>
      </c>
      <c r="E12" s="67">
        <v>3344</v>
      </c>
      <c r="F12" s="67">
        <v>2631</v>
      </c>
      <c r="G12" s="67">
        <v>519</v>
      </c>
      <c r="H12" s="67">
        <v>858</v>
      </c>
      <c r="I12" s="67">
        <v>1874</v>
      </c>
      <c r="J12" s="67">
        <v>1375</v>
      </c>
      <c r="K12" s="67">
        <v>1970</v>
      </c>
    </row>
    <row r="13" spans="1:11" x14ac:dyDescent="0.25">
      <c r="A13" s="80"/>
      <c r="B13" s="54" t="s">
        <v>17</v>
      </c>
      <c r="C13" s="67">
        <v>1661</v>
      </c>
      <c r="D13" s="67">
        <v>1551</v>
      </c>
      <c r="E13" s="67">
        <v>2273</v>
      </c>
      <c r="F13" s="67">
        <v>1147</v>
      </c>
      <c r="G13" s="67">
        <v>848</v>
      </c>
      <c r="H13" s="67">
        <v>554</v>
      </c>
      <c r="I13" s="67">
        <v>951</v>
      </c>
      <c r="J13" s="67">
        <v>824</v>
      </c>
      <c r="K13" s="67">
        <v>1641</v>
      </c>
    </row>
    <row r="15" spans="1:11" x14ac:dyDescent="0.25">
      <c r="A15" s="51" t="s">
        <v>40</v>
      </c>
    </row>
    <row r="18" spans="16:16" ht="16.5" x14ac:dyDescent="0.3">
      <c r="P18" s="50"/>
    </row>
    <row r="36" spans="1:12" ht="16.5" x14ac:dyDescent="0.3">
      <c r="A36" s="45" t="s">
        <v>23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5" x14ac:dyDescent="0.3">
      <c r="A37" s="45" t="s">
        <v>27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0"/>
  <sheetViews>
    <sheetView workbookViewId="0">
      <selection activeCell="K24" sqref="K24:K27"/>
    </sheetView>
  </sheetViews>
  <sheetFormatPr defaultColWidth="9.140625" defaultRowHeight="15" x14ac:dyDescent="0.25"/>
  <cols>
    <col min="1" max="1" width="14.7109375" style="3" customWidth="1"/>
    <col min="2" max="16384" width="9.140625" style="3"/>
  </cols>
  <sheetData>
    <row r="1" spans="1:13" s="38" customFormat="1" ht="15.75" x14ac:dyDescent="0.25">
      <c r="A1" s="9" t="s">
        <v>51</v>
      </c>
    </row>
    <row r="2" spans="1:13" s="38" customFormat="1" ht="16.5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x14ac:dyDescent="0.25">
      <c r="A3" s="60"/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</row>
    <row r="4" spans="1:13" x14ac:dyDescent="0.25">
      <c r="A4" s="63" t="s">
        <v>14</v>
      </c>
      <c r="B4" s="64">
        <v>483</v>
      </c>
      <c r="C4" s="64">
        <v>455</v>
      </c>
      <c r="D4" s="64">
        <v>293</v>
      </c>
      <c r="E4" s="64">
        <v>178</v>
      </c>
      <c r="F4" s="64">
        <v>148</v>
      </c>
      <c r="G4" s="64">
        <v>190</v>
      </c>
      <c r="H4" s="64">
        <v>214</v>
      </c>
      <c r="I4" s="64">
        <v>310</v>
      </c>
      <c r="J4" s="65">
        <v>305</v>
      </c>
    </row>
    <row r="5" spans="1:13" x14ac:dyDescent="0.25">
      <c r="A5" s="63" t="s">
        <v>15</v>
      </c>
      <c r="B5" s="64">
        <v>314</v>
      </c>
      <c r="C5" s="64">
        <v>294</v>
      </c>
      <c r="D5" s="64">
        <v>224</v>
      </c>
      <c r="E5" s="64">
        <v>181</v>
      </c>
      <c r="F5" s="64">
        <v>101</v>
      </c>
      <c r="G5" s="64">
        <v>43</v>
      </c>
      <c r="H5" s="64">
        <v>63</v>
      </c>
      <c r="I5" s="64">
        <v>76</v>
      </c>
      <c r="J5" s="65">
        <v>85</v>
      </c>
    </row>
    <row r="6" spans="1:13" x14ac:dyDescent="0.25">
      <c r="A6" s="62" t="s">
        <v>16</v>
      </c>
      <c r="B6" s="68">
        <f t="shared" ref="B6:J6" si="0">B4+B5</f>
        <v>797</v>
      </c>
      <c r="C6" s="68">
        <f t="shared" si="0"/>
        <v>749</v>
      </c>
      <c r="D6" s="68">
        <f t="shared" si="0"/>
        <v>517</v>
      </c>
      <c r="E6" s="68">
        <f t="shared" si="0"/>
        <v>359</v>
      </c>
      <c r="F6" s="68">
        <f t="shared" si="0"/>
        <v>249</v>
      </c>
      <c r="G6" s="68">
        <f t="shared" si="0"/>
        <v>233</v>
      </c>
      <c r="H6" s="68">
        <f t="shared" si="0"/>
        <v>277</v>
      </c>
      <c r="I6" s="68">
        <f t="shared" si="0"/>
        <v>386</v>
      </c>
      <c r="J6" s="68">
        <f t="shared" si="0"/>
        <v>390</v>
      </c>
    </row>
    <row r="7" spans="1:13" x14ac:dyDescent="0.25">
      <c r="A7" s="69" t="s">
        <v>1</v>
      </c>
      <c r="B7" s="70">
        <v>0.60602258469259729</v>
      </c>
      <c r="C7" s="71">
        <v>0.60747663551401865</v>
      </c>
      <c r="D7" s="71">
        <v>0.5667311411992263</v>
      </c>
      <c r="E7" s="71">
        <v>0.496</v>
      </c>
      <c r="F7" s="71">
        <v>0.59399999999999997</v>
      </c>
      <c r="G7" s="71">
        <v>0.81499999999999995</v>
      </c>
      <c r="H7" s="71">
        <v>0.77300000000000002</v>
      </c>
      <c r="I7" s="71">
        <v>0.80300000000000005</v>
      </c>
      <c r="J7" s="71">
        <v>0.78200000000000003</v>
      </c>
    </row>
    <row r="8" spans="1:13" x14ac:dyDescent="0.25">
      <c r="A8" s="69" t="s">
        <v>2</v>
      </c>
      <c r="B8" s="70">
        <v>0.39397741530740277</v>
      </c>
      <c r="C8" s="71">
        <v>0.3925233644859813</v>
      </c>
      <c r="D8" s="71">
        <v>0.4332688588007737</v>
      </c>
      <c r="E8" s="71">
        <v>0.504</v>
      </c>
      <c r="F8" s="71">
        <v>0.40600000000000003</v>
      </c>
      <c r="G8" s="71">
        <v>0.185</v>
      </c>
      <c r="H8" s="71">
        <v>0.22700000000000001</v>
      </c>
      <c r="I8" s="71">
        <v>0.19700000000000001</v>
      </c>
      <c r="J8" s="73">
        <v>0.218</v>
      </c>
    </row>
    <row r="10" spans="1:13" x14ac:dyDescent="0.25">
      <c r="A10" s="51" t="s">
        <v>41</v>
      </c>
    </row>
  </sheetData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0"/>
  <sheetViews>
    <sheetView workbookViewId="0">
      <selection activeCell="M15" sqref="M15"/>
    </sheetView>
  </sheetViews>
  <sheetFormatPr defaultColWidth="9.140625" defaultRowHeight="15" x14ac:dyDescent="0.25"/>
  <cols>
    <col min="1" max="16384" width="9.140625" style="3"/>
  </cols>
  <sheetData>
    <row r="1" spans="1:10" ht="15.75" x14ac:dyDescent="0.25">
      <c r="A1" s="9" t="s">
        <v>51</v>
      </c>
    </row>
    <row r="2" spans="1:10" ht="16.5" x14ac:dyDescent="0.3">
      <c r="A2" s="8"/>
      <c r="B2" s="45"/>
      <c r="C2" s="45"/>
      <c r="D2" s="45"/>
      <c r="E2" s="45"/>
    </row>
    <row r="3" spans="1:10" x14ac:dyDescent="0.25">
      <c r="A3" s="60"/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</row>
    <row r="4" spans="1:10" x14ac:dyDescent="0.25">
      <c r="A4" s="63" t="s">
        <v>19</v>
      </c>
      <c r="B4" s="64">
        <v>509</v>
      </c>
      <c r="C4" s="64">
        <v>478</v>
      </c>
      <c r="D4" s="64">
        <v>315</v>
      </c>
      <c r="E4" s="64">
        <v>245</v>
      </c>
      <c r="F4" s="64">
        <v>132</v>
      </c>
      <c r="G4" s="64">
        <v>152</v>
      </c>
      <c r="H4" s="64">
        <v>203</v>
      </c>
      <c r="I4" s="64">
        <v>295</v>
      </c>
      <c r="J4" s="65">
        <v>302</v>
      </c>
    </row>
    <row r="5" spans="1:10" x14ac:dyDescent="0.25">
      <c r="A5" s="63" t="s">
        <v>20</v>
      </c>
      <c r="B5" s="64">
        <v>309</v>
      </c>
      <c r="C5" s="64">
        <v>308</v>
      </c>
      <c r="D5" s="64">
        <v>218</v>
      </c>
      <c r="E5" s="64">
        <v>122</v>
      </c>
      <c r="F5" s="64">
        <v>119</v>
      </c>
      <c r="G5" s="64">
        <v>98</v>
      </c>
      <c r="H5" s="64">
        <v>100</v>
      </c>
      <c r="I5" s="64">
        <v>100</v>
      </c>
      <c r="J5" s="65">
        <v>108</v>
      </c>
    </row>
    <row r="6" spans="1:10" x14ac:dyDescent="0.25">
      <c r="A6" s="62" t="s">
        <v>16</v>
      </c>
      <c r="B6" s="68">
        <f t="shared" ref="B6:J6" si="0">B4+B5</f>
        <v>818</v>
      </c>
      <c r="C6" s="68">
        <f t="shared" si="0"/>
        <v>786</v>
      </c>
      <c r="D6" s="68">
        <f t="shared" si="0"/>
        <v>533</v>
      </c>
      <c r="E6" s="68">
        <f t="shared" si="0"/>
        <v>367</v>
      </c>
      <c r="F6" s="68">
        <f t="shared" si="0"/>
        <v>251</v>
      </c>
      <c r="G6" s="68">
        <f t="shared" si="0"/>
        <v>250</v>
      </c>
      <c r="H6" s="68">
        <f t="shared" si="0"/>
        <v>303</v>
      </c>
      <c r="I6" s="68">
        <f t="shared" si="0"/>
        <v>395</v>
      </c>
      <c r="J6" s="68">
        <f t="shared" si="0"/>
        <v>410</v>
      </c>
    </row>
    <row r="7" spans="1:10" x14ac:dyDescent="0.25">
      <c r="A7" s="69" t="s">
        <v>6</v>
      </c>
      <c r="B7" s="70">
        <v>0.62224938875305624</v>
      </c>
      <c r="C7" s="71">
        <v>0.6081424936386769</v>
      </c>
      <c r="D7" s="71">
        <v>0.59099437148217637</v>
      </c>
      <c r="E7" s="71">
        <v>0.66800000000000004</v>
      </c>
      <c r="F7" s="71">
        <v>0.52600000000000002</v>
      </c>
      <c r="G7" s="71">
        <v>0.60799999999999998</v>
      </c>
      <c r="H7" s="71">
        <v>0.67</v>
      </c>
      <c r="I7" s="71">
        <v>0.747</v>
      </c>
      <c r="J7" s="71">
        <v>0.73699999999999999</v>
      </c>
    </row>
    <row r="8" spans="1:10" x14ac:dyDescent="0.25">
      <c r="A8" s="69" t="s">
        <v>7</v>
      </c>
      <c r="B8" s="70">
        <v>0.378</v>
      </c>
      <c r="C8" s="71">
        <v>0.39200000000000002</v>
      </c>
      <c r="D8" s="71">
        <v>0.40899999999999997</v>
      </c>
      <c r="E8" s="71">
        <v>0.33200000000000002</v>
      </c>
      <c r="F8" s="71">
        <v>0.47399999999999998</v>
      </c>
      <c r="G8" s="71">
        <v>0.39200000000000002</v>
      </c>
      <c r="H8" s="71">
        <v>0.33</v>
      </c>
      <c r="I8" s="71">
        <v>0.253</v>
      </c>
      <c r="J8" s="73">
        <v>0.26300000000000001</v>
      </c>
    </row>
    <row r="10" spans="1:10" x14ac:dyDescent="0.25">
      <c r="A10" s="51" t="s">
        <v>42</v>
      </c>
    </row>
  </sheetData>
  <pageMargins left="0.25" right="0.25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7"/>
  <sheetViews>
    <sheetView workbookViewId="0">
      <selection activeCell="M21" sqref="M21"/>
    </sheetView>
  </sheetViews>
  <sheetFormatPr defaultColWidth="9.140625" defaultRowHeight="15" x14ac:dyDescent="0.25"/>
  <cols>
    <col min="1" max="16384" width="9.140625" style="3"/>
  </cols>
  <sheetData>
    <row r="1" spans="1:11" ht="15.75" x14ac:dyDescent="0.25">
      <c r="A1" s="9" t="s">
        <v>51</v>
      </c>
    </row>
    <row r="3" spans="1:11" x14ac:dyDescent="0.25">
      <c r="A3" s="57"/>
      <c r="B3" s="57"/>
      <c r="C3" s="74">
        <v>2008</v>
      </c>
      <c r="D3" s="74">
        <v>2009</v>
      </c>
      <c r="E3" s="74">
        <v>2010</v>
      </c>
      <c r="F3" s="74">
        <v>2011</v>
      </c>
      <c r="G3" s="74">
        <v>2012</v>
      </c>
      <c r="H3" s="74">
        <v>2013</v>
      </c>
      <c r="I3" s="74">
        <v>2014</v>
      </c>
      <c r="J3" s="74">
        <v>2015</v>
      </c>
      <c r="K3" s="74">
        <v>2016</v>
      </c>
    </row>
    <row r="4" spans="1:11" x14ac:dyDescent="0.25">
      <c r="A4" s="79" t="s">
        <v>4</v>
      </c>
      <c r="B4" s="57" t="s">
        <v>3</v>
      </c>
      <c r="C4" s="53">
        <v>0.36099999999999999</v>
      </c>
      <c r="D4" s="53">
        <v>0.35099999999999998</v>
      </c>
      <c r="E4" s="53">
        <v>0.29399999999999998</v>
      </c>
      <c r="F4" s="53">
        <v>0.32</v>
      </c>
      <c r="G4" s="53">
        <v>0.32100000000000001</v>
      </c>
      <c r="H4" s="53">
        <v>0.502</v>
      </c>
      <c r="I4" s="53">
        <v>0.52300000000000002</v>
      </c>
      <c r="J4" s="53">
        <v>0.59599999999999997</v>
      </c>
      <c r="K4" s="53">
        <v>0.59499999999999997</v>
      </c>
    </row>
    <row r="5" spans="1:11" x14ac:dyDescent="0.25">
      <c r="A5" s="80"/>
      <c r="B5" s="57" t="s">
        <v>17</v>
      </c>
      <c r="C5" s="53">
        <v>0.245</v>
      </c>
      <c r="D5" s="53">
        <v>0.25600000000000001</v>
      </c>
      <c r="E5" s="53">
        <v>0.27300000000000002</v>
      </c>
      <c r="F5" s="53">
        <v>0.17499999999999999</v>
      </c>
      <c r="G5" s="53">
        <v>0.27300000000000002</v>
      </c>
      <c r="H5" s="53">
        <v>0.313</v>
      </c>
      <c r="I5" s="53">
        <v>0.249</v>
      </c>
      <c r="J5" s="53">
        <v>0.20699999999999999</v>
      </c>
      <c r="K5" s="53">
        <v>0.187</v>
      </c>
    </row>
    <row r="6" spans="1:11" x14ac:dyDescent="0.25">
      <c r="A6" s="79" t="s">
        <v>5</v>
      </c>
      <c r="B6" s="57" t="s">
        <v>3</v>
      </c>
      <c r="C6" s="53">
        <v>0.25800000000000001</v>
      </c>
      <c r="D6" s="53">
        <v>0.25600000000000001</v>
      </c>
      <c r="E6" s="53">
        <v>0.29399999999999998</v>
      </c>
      <c r="F6" s="53">
        <v>0.34</v>
      </c>
      <c r="G6" s="53">
        <v>0.20499999999999999</v>
      </c>
      <c r="H6" s="53">
        <v>9.4E-2</v>
      </c>
      <c r="I6" s="53">
        <v>0.13</v>
      </c>
      <c r="J6" s="53">
        <v>0.153</v>
      </c>
      <c r="K6" s="53">
        <v>0.14899999999999999</v>
      </c>
    </row>
    <row r="7" spans="1:11" x14ac:dyDescent="0.25">
      <c r="A7" s="80"/>
      <c r="B7" s="54" t="s">
        <v>17</v>
      </c>
      <c r="C7" s="53">
        <v>0.13600000000000001</v>
      </c>
      <c r="D7" s="53">
        <v>0.13600000000000001</v>
      </c>
      <c r="E7" s="53">
        <v>0.13900000000000001</v>
      </c>
      <c r="F7" s="53">
        <v>0.16400000000000001</v>
      </c>
      <c r="G7" s="53">
        <v>0.20100000000000001</v>
      </c>
      <c r="H7" s="53">
        <v>0.09</v>
      </c>
      <c r="I7" s="53">
        <v>9.7000000000000003E-2</v>
      </c>
      <c r="J7" s="53">
        <v>4.3999999999999997E-2</v>
      </c>
      <c r="K7" s="53">
        <v>6.9000000000000006E-2</v>
      </c>
    </row>
    <row r="8" spans="1:1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25">
      <c r="A9" s="57"/>
      <c r="B9" s="57"/>
      <c r="C9" s="74">
        <v>2008</v>
      </c>
      <c r="D9" s="74">
        <v>2009</v>
      </c>
      <c r="E9" s="74">
        <v>2010</v>
      </c>
      <c r="F9" s="74">
        <v>2011</v>
      </c>
      <c r="G9" s="74">
        <v>2012</v>
      </c>
      <c r="H9" s="74">
        <v>2013</v>
      </c>
      <c r="I9" s="74">
        <v>2014</v>
      </c>
      <c r="J9" s="74">
        <v>2015</v>
      </c>
      <c r="K9" s="74">
        <v>2016</v>
      </c>
    </row>
    <row r="10" spans="1:11" x14ac:dyDescent="0.25">
      <c r="A10" s="79" t="s">
        <v>4</v>
      </c>
      <c r="B10" s="57" t="s">
        <v>3</v>
      </c>
      <c r="C10" s="67">
        <v>288</v>
      </c>
      <c r="D10" s="67">
        <v>263</v>
      </c>
      <c r="E10" s="67">
        <v>152</v>
      </c>
      <c r="F10" s="67">
        <v>115</v>
      </c>
      <c r="G10" s="67">
        <v>80</v>
      </c>
      <c r="H10" s="67">
        <v>117</v>
      </c>
      <c r="I10" s="67">
        <v>145</v>
      </c>
      <c r="J10" s="67">
        <v>230</v>
      </c>
      <c r="K10" s="67">
        <v>232</v>
      </c>
    </row>
    <row r="11" spans="1:11" x14ac:dyDescent="0.25">
      <c r="A11" s="80"/>
      <c r="B11" s="57" t="s">
        <v>17</v>
      </c>
      <c r="C11" s="67">
        <v>195</v>
      </c>
      <c r="D11" s="67">
        <v>192</v>
      </c>
      <c r="E11" s="67">
        <v>141</v>
      </c>
      <c r="F11" s="67">
        <v>63</v>
      </c>
      <c r="G11" s="67">
        <v>68</v>
      </c>
      <c r="H11" s="67">
        <v>73</v>
      </c>
      <c r="I11" s="67">
        <v>69</v>
      </c>
      <c r="J11" s="67">
        <v>80</v>
      </c>
      <c r="K11" s="67">
        <v>73</v>
      </c>
    </row>
    <row r="12" spans="1:11" x14ac:dyDescent="0.25">
      <c r="A12" s="79" t="s">
        <v>5</v>
      </c>
      <c r="B12" s="57" t="s">
        <v>3</v>
      </c>
      <c r="C12" s="67">
        <v>206</v>
      </c>
      <c r="D12" s="67">
        <v>192</v>
      </c>
      <c r="E12" s="67">
        <v>152</v>
      </c>
      <c r="F12" s="67">
        <v>122</v>
      </c>
      <c r="G12" s="67">
        <v>51</v>
      </c>
      <c r="H12" s="67">
        <v>22</v>
      </c>
      <c r="I12" s="67">
        <v>36</v>
      </c>
      <c r="J12" s="67">
        <v>59</v>
      </c>
      <c r="K12" s="67">
        <v>58</v>
      </c>
    </row>
    <row r="13" spans="1:11" x14ac:dyDescent="0.25">
      <c r="A13" s="80"/>
      <c r="B13" s="54" t="s">
        <v>17</v>
      </c>
      <c r="C13" s="67">
        <v>108</v>
      </c>
      <c r="D13" s="67">
        <v>102</v>
      </c>
      <c r="E13" s="67">
        <v>72</v>
      </c>
      <c r="F13" s="67">
        <v>59</v>
      </c>
      <c r="G13" s="67">
        <v>50</v>
      </c>
      <c r="H13" s="67">
        <v>21</v>
      </c>
      <c r="I13" s="67">
        <v>27</v>
      </c>
      <c r="J13" s="67">
        <v>17</v>
      </c>
      <c r="K13" s="67">
        <v>27</v>
      </c>
    </row>
    <row r="15" spans="1:11" x14ac:dyDescent="0.25">
      <c r="A15" s="51" t="s">
        <v>43</v>
      </c>
    </row>
    <row r="36" spans="1:12" ht="16.5" x14ac:dyDescent="0.3">
      <c r="A36" s="45" t="s">
        <v>23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5" x14ac:dyDescent="0.3">
      <c r="A37" s="45" t="s">
        <v>27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0"/>
  <sheetViews>
    <sheetView topLeftCell="C1" workbookViewId="0">
      <selection activeCell="N18" sqref="N18"/>
    </sheetView>
  </sheetViews>
  <sheetFormatPr defaultRowHeight="15" x14ac:dyDescent="0.25"/>
  <cols>
    <col min="1" max="1" width="14.85546875" customWidth="1"/>
    <col min="13" max="13" width="10.140625" bestFit="1" customWidth="1"/>
  </cols>
  <sheetData>
    <row r="1" spans="1:17" s="38" customFormat="1" ht="15.75" x14ac:dyDescent="0.25">
      <c r="A1" s="9" t="s">
        <v>50</v>
      </c>
    </row>
    <row r="2" spans="1:17" s="38" customFormat="1" ht="16.5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7" x14ac:dyDescent="0.25">
      <c r="A3" s="60"/>
      <c r="B3" s="61">
        <v>2001</v>
      </c>
      <c r="C3" s="61">
        <v>2002</v>
      </c>
      <c r="D3" s="61">
        <v>2003</v>
      </c>
      <c r="E3" s="61">
        <v>2004</v>
      </c>
      <c r="F3" s="61">
        <v>2005</v>
      </c>
      <c r="G3" s="61">
        <v>2006</v>
      </c>
      <c r="H3" s="61">
        <v>2007</v>
      </c>
      <c r="I3" s="61">
        <v>2008</v>
      </c>
      <c r="J3" s="61">
        <v>2009</v>
      </c>
      <c r="K3" s="61">
        <v>2010</v>
      </c>
      <c r="L3" s="61">
        <v>2011</v>
      </c>
      <c r="M3" s="62">
        <v>2012</v>
      </c>
      <c r="N3" s="62">
        <v>2013</v>
      </c>
      <c r="O3" s="61">
        <v>2014</v>
      </c>
      <c r="P3" s="61">
        <v>2015</v>
      </c>
      <c r="Q3" s="61">
        <v>2016</v>
      </c>
    </row>
    <row r="4" spans="1:17" x14ac:dyDescent="0.25">
      <c r="A4" s="63" t="s">
        <v>14</v>
      </c>
      <c r="B4" s="64">
        <v>18861</v>
      </c>
      <c r="C4" s="64">
        <v>17129</v>
      </c>
      <c r="D4" s="64">
        <v>16285</v>
      </c>
      <c r="E4" s="64">
        <v>15779</v>
      </c>
      <c r="F4" s="64">
        <v>15265</v>
      </c>
      <c r="G4" s="64">
        <v>14403</v>
      </c>
      <c r="H4" s="64">
        <v>13160</v>
      </c>
      <c r="I4" s="64">
        <v>10694</v>
      </c>
      <c r="J4" s="65">
        <v>10243</v>
      </c>
      <c r="K4" s="66">
        <v>9803</v>
      </c>
      <c r="L4" s="66">
        <v>9322</v>
      </c>
      <c r="M4" s="66">
        <v>8825</v>
      </c>
      <c r="N4" s="66">
        <v>8518</v>
      </c>
      <c r="O4" s="67">
        <v>8218</v>
      </c>
      <c r="P4" s="67">
        <v>8153</v>
      </c>
      <c r="Q4" s="66">
        <v>7918</v>
      </c>
    </row>
    <row r="5" spans="1:17" x14ac:dyDescent="0.25">
      <c r="A5" s="63" t="s">
        <v>15</v>
      </c>
      <c r="B5" s="64">
        <v>1705</v>
      </c>
      <c r="C5" s="64">
        <v>1597</v>
      </c>
      <c r="D5" s="64">
        <v>1773</v>
      </c>
      <c r="E5" s="64">
        <v>1946</v>
      </c>
      <c r="F5" s="64">
        <v>2190</v>
      </c>
      <c r="G5" s="64">
        <v>2309</v>
      </c>
      <c r="H5" s="64">
        <v>2437</v>
      </c>
      <c r="I5" s="64">
        <v>2511</v>
      </c>
      <c r="J5" s="65">
        <v>2668</v>
      </c>
      <c r="K5" s="66">
        <v>2780</v>
      </c>
      <c r="L5" s="66">
        <v>2879</v>
      </c>
      <c r="M5" s="66">
        <v>2894</v>
      </c>
      <c r="N5" s="66">
        <v>2852</v>
      </c>
      <c r="O5" s="67">
        <v>2829</v>
      </c>
      <c r="P5" s="67">
        <v>2811</v>
      </c>
      <c r="Q5" s="66">
        <v>2818</v>
      </c>
    </row>
    <row r="6" spans="1:17" x14ac:dyDescent="0.25">
      <c r="A6" s="62" t="s">
        <v>16</v>
      </c>
      <c r="B6" s="68">
        <f t="shared" ref="B6:N6" si="0">B4+B5</f>
        <v>20566</v>
      </c>
      <c r="C6" s="68">
        <f t="shared" si="0"/>
        <v>18726</v>
      </c>
      <c r="D6" s="68">
        <f t="shared" si="0"/>
        <v>18058</v>
      </c>
      <c r="E6" s="68">
        <f t="shared" si="0"/>
        <v>17725</v>
      </c>
      <c r="F6" s="68">
        <f t="shared" si="0"/>
        <v>17455</v>
      </c>
      <c r="G6" s="68">
        <f t="shared" si="0"/>
        <v>16712</v>
      </c>
      <c r="H6" s="68">
        <f t="shared" si="0"/>
        <v>15597</v>
      </c>
      <c r="I6" s="68">
        <f t="shared" si="0"/>
        <v>13205</v>
      </c>
      <c r="J6" s="68">
        <f t="shared" si="0"/>
        <v>12911</v>
      </c>
      <c r="K6" s="68">
        <f t="shared" si="0"/>
        <v>12583</v>
      </c>
      <c r="L6" s="68">
        <f t="shared" si="0"/>
        <v>12201</v>
      </c>
      <c r="M6" s="68">
        <f t="shared" si="0"/>
        <v>11719</v>
      </c>
      <c r="N6" s="68">
        <f t="shared" si="0"/>
        <v>11370</v>
      </c>
      <c r="O6" s="68">
        <f t="shared" ref="O6:Q6" si="1">O4+O5</f>
        <v>11047</v>
      </c>
      <c r="P6" s="68">
        <f t="shared" si="1"/>
        <v>10964</v>
      </c>
      <c r="Q6" s="68">
        <f t="shared" si="1"/>
        <v>10736</v>
      </c>
    </row>
    <row r="7" spans="1:17" x14ac:dyDescent="0.25">
      <c r="A7" s="69" t="s">
        <v>1</v>
      </c>
      <c r="B7" s="70">
        <v>0.91636417149023841</v>
      </c>
      <c r="C7" s="71">
        <v>0.9147175050731603</v>
      </c>
      <c r="D7" s="71">
        <v>0.90181636947613242</v>
      </c>
      <c r="E7" s="71">
        <v>0.89021156558533143</v>
      </c>
      <c r="F7" s="71">
        <v>0.87453451733027787</v>
      </c>
      <c r="G7" s="71">
        <v>0.86183580660603154</v>
      </c>
      <c r="H7" s="71">
        <v>0.84375200359043401</v>
      </c>
      <c r="I7" s="71">
        <v>0.80984475577432791</v>
      </c>
      <c r="J7" s="71">
        <v>0.79335450391139339</v>
      </c>
      <c r="K7" s="71">
        <v>0.77906699515218947</v>
      </c>
      <c r="L7" s="72">
        <v>0.76400000000000001</v>
      </c>
      <c r="M7" s="72">
        <v>0.753</v>
      </c>
      <c r="N7" s="72">
        <v>0.749</v>
      </c>
      <c r="O7" s="72">
        <v>0.74399999999999999</v>
      </c>
      <c r="P7" s="72">
        <v>0.74399999999999999</v>
      </c>
      <c r="Q7" s="72">
        <v>0.73799999999999999</v>
      </c>
    </row>
    <row r="8" spans="1:17" x14ac:dyDescent="0.25">
      <c r="A8" s="69" t="s">
        <v>2</v>
      </c>
      <c r="B8" s="70">
        <v>8.3635828509761603E-2</v>
      </c>
      <c r="C8" s="71">
        <v>8.5282494926839689E-2</v>
      </c>
      <c r="D8" s="71">
        <v>9.8183630523867541E-2</v>
      </c>
      <c r="E8" s="71">
        <v>0.10978843441466855</v>
      </c>
      <c r="F8" s="71">
        <v>0.12546548266972216</v>
      </c>
      <c r="G8" s="71">
        <v>0.1381641933939684</v>
      </c>
      <c r="H8" s="71">
        <v>0.15624799640956594</v>
      </c>
      <c r="I8" s="71">
        <v>0.19015524422567209</v>
      </c>
      <c r="J8" s="73">
        <v>0.20664549608860661</v>
      </c>
      <c r="K8" s="73">
        <v>0.22093300484781053</v>
      </c>
      <c r="L8" s="72">
        <v>0.23599999999999999</v>
      </c>
      <c r="M8" s="72">
        <v>0.247</v>
      </c>
      <c r="N8" s="72">
        <v>0.251</v>
      </c>
      <c r="O8" s="72">
        <v>0.25600000000000001</v>
      </c>
      <c r="P8" s="72">
        <v>0.25600000000000001</v>
      </c>
      <c r="Q8" s="72">
        <v>0.26200000000000001</v>
      </c>
    </row>
    <row r="10" spans="1:17" x14ac:dyDescent="0.25">
      <c r="A10" s="51" t="s">
        <v>25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0"/>
  <sheetViews>
    <sheetView workbookViewId="0">
      <selection activeCell="L14" sqref="L14"/>
    </sheetView>
  </sheetViews>
  <sheetFormatPr defaultColWidth="9.140625" defaultRowHeight="15" x14ac:dyDescent="0.25"/>
  <cols>
    <col min="1" max="1" width="14.7109375" style="3" customWidth="1"/>
    <col min="2" max="16384" width="9.140625" style="3"/>
  </cols>
  <sheetData>
    <row r="1" spans="1:10" s="38" customFormat="1" ht="15.75" x14ac:dyDescent="0.25">
      <c r="A1" s="9" t="s">
        <v>51</v>
      </c>
    </row>
    <row r="2" spans="1:10" s="38" customFormat="1" ht="16.5" x14ac:dyDescent="0.3">
      <c r="A2" s="58"/>
      <c r="B2" s="58"/>
      <c r="C2" s="58"/>
      <c r="D2" s="58"/>
      <c r="E2" s="58"/>
      <c r="F2" s="58"/>
      <c r="G2" s="59"/>
    </row>
    <row r="3" spans="1:10" x14ac:dyDescent="0.25">
      <c r="A3" s="60"/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</row>
    <row r="4" spans="1:10" x14ac:dyDescent="0.25">
      <c r="A4" s="63" t="s">
        <v>14</v>
      </c>
      <c r="B4" s="64">
        <v>200</v>
      </c>
      <c r="C4" s="64">
        <v>406</v>
      </c>
      <c r="D4" s="64">
        <v>248</v>
      </c>
      <c r="E4" s="64">
        <v>146</v>
      </c>
      <c r="F4" s="64">
        <v>389</v>
      </c>
      <c r="G4" s="64">
        <v>461</v>
      </c>
      <c r="H4" s="64">
        <v>360</v>
      </c>
      <c r="I4" s="64">
        <v>482</v>
      </c>
      <c r="J4" s="65">
        <v>542</v>
      </c>
    </row>
    <row r="5" spans="1:10" x14ac:dyDescent="0.25">
      <c r="A5" s="63" t="s">
        <v>15</v>
      </c>
      <c r="B5" s="64">
        <v>50</v>
      </c>
      <c r="C5" s="64">
        <v>94</v>
      </c>
      <c r="D5" s="64">
        <v>60</v>
      </c>
      <c r="E5" s="64">
        <v>38</v>
      </c>
      <c r="F5" s="64">
        <v>122</v>
      </c>
      <c r="G5" s="64">
        <v>123</v>
      </c>
      <c r="H5" s="64">
        <v>131</v>
      </c>
      <c r="I5" s="64">
        <v>164</v>
      </c>
      <c r="J5" s="65">
        <v>206</v>
      </c>
    </row>
    <row r="6" spans="1:10" x14ac:dyDescent="0.25">
      <c r="A6" s="62" t="s">
        <v>16</v>
      </c>
      <c r="B6" s="68">
        <f t="shared" ref="B6:J6" si="0">B4+B5</f>
        <v>250</v>
      </c>
      <c r="C6" s="68">
        <f t="shared" si="0"/>
        <v>500</v>
      </c>
      <c r="D6" s="68">
        <f t="shared" si="0"/>
        <v>308</v>
      </c>
      <c r="E6" s="68">
        <f t="shared" si="0"/>
        <v>184</v>
      </c>
      <c r="F6" s="68">
        <f t="shared" si="0"/>
        <v>511</v>
      </c>
      <c r="G6" s="68">
        <f t="shared" si="0"/>
        <v>584</v>
      </c>
      <c r="H6" s="68">
        <f t="shared" si="0"/>
        <v>491</v>
      </c>
      <c r="I6" s="68">
        <f t="shared" si="0"/>
        <v>646</v>
      </c>
      <c r="J6" s="68">
        <f t="shared" si="0"/>
        <v>748</v>
      </c>
    </row>
    <row r="7" spans="1:10" x14ac:dyDescent="0.25">
      <c r="A7" s="69" t="s">
        <v>1</v>
      </c>
      <c r="B7" s="70">
        <v>0.8</v>
      </c>
      <c r="C7" s="71">
        <v>0.81200000000000006</v>
      </c>
      <c r="D7" s="71">
        <v>0.80519480519480524</v>
      </c>
      <c r="E7" s="71">
        <v>0.79300000000000004</v>
      </c>
      <c r="F7" s="71">
        <v>0.76100000000000001</v>
      </c>
      <c r="G7" s="71">
        <v>0.78900000000000003</v>
      </c>
      <c r="H7" s="71">
        <v>0.73299999999999998</v>
      </c>
      <c r="I7" s="71">
        <v>0.746</v>
      </c>
      <c r="J7" s="71">
        <v>0.72499999999999998</v>
      </c>
    </row>
    <row r="8" spans="1:10" x14ac:dyDescent="0.25">
      <c r="A8" s="69" t="s">
        <v>2</v>
      </c>
      <c r="B8" s="70">
        <v>0.2</v>
      </c>
      <c r="C8" s="71">
        <v>0.188</v>
      </c>
      <c r="D8" s="71">
        <v>0.19480519480519481</v>
      </c>
      <c r="E8" s="71">
        <v>0.20699999999999999</v>
      </c>
      <c r="F8" s="71">
        <v>0.23899999999999999</v>
      </c>
      <c r="G8" s="71">
        <v>0.21099999999999999</v>
      </c>
      <c r="H8" s="71">
        <v>0.26700000000000002</v>
      </c>
      <c r="I8" s="71">
        <v>0.246</v>
      </c>
      <c r="J8" s="73">
        <v>0.27500000000000002</v>
      </c>
    </row>
    <row r="10" spans="1:10" x14ac:dyDescent="0.25">
      <c r="A10" s="51" t="s">
        <v>44</v>
      </c>
    </row>
  </sheetData>
  <pageMargins left="0.25" right="0.25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0"/>
  <sheetViews>
    <sheetView workbookViewId="0">
      <selection activeCell="J22" sqref="J22"/>
    </sheetView>
  </sheetViews>
  <sheetFormatPr defaultColWidth="9.140625" defaultRowHeight="15" x14ac:dyDescent="0.25"/>
  <cols>
    <col min="1" max="16384" width="9.140625" style="3"/>
  </cols>
  <sheetData>
    <row r="1" spans="1:10" ht="15.75" x14ac:dyDescent="0.25">
      <c r="A1" s="9" t="s">
        <v>51</v>
      </c>
    </row>
    <row r="2" spans="1:10" ht="16.5" x14ac:dyDescent="0.3">
      <c r="A2" s="8"/>
      <c r="B2" s="45"/>
      <c r="C2" s="45"/>
      <c r="D2" s="45"/>
      <c r="E2" s="45"/>
    </row>
    <row r="3" spans="1:10" x14ac:dyDescent="0.25">
      <c r="A3" s="60"/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</row>
    <row r="4" spans="1:10" x14ac:dyDescent="0.25">
      <c r="A4" s="63" t="s">
        <v>19</v>
      </c>
      <c r="B4" s="64">
        <v>194</v>
      </c>
      <c r="C4" s="64">
        <v>342</v>
      </c>
      <c r="D4" s="64">
        <v>187</v>
      </c>
      <c r="E4" s="64">
        <v>145</v>
      </c>
      <c r="F4" s="64">
        <v>257</v>
      </c>
      <c r="G4" s="64">
        <v>305</v>
      </c>
      <c r="H4" s="64">
        <v>336</v>
      </c>
      <c r="I4" s="64">
        <v>447</v>
      </c>
      <c r="J4" s="65">
        <v>513</v>
      </c>
    </row>
    <row r="5" spans="1:10" x14ac:dyDescent="0.25">
      <c r="A5" s="63" t="s">
        <v>20</v>
      </c>
      <c r="B5" s="64">
        <v>63</v>
      </c>
      <c r="C5" s="64">
        <v>178</v>
      </c>
      <c r="D5" s="64">
        <v>132</v>
      </c>
      <c r="E5" s="64">
        <v>49</v>
      </c>
      <c r="F5" s="64">
        <v>267</v>
      </c>
      <c r="G5" s="64">
        <v>297</v>
      </c>
      <c r="H5" s="64">
        <v>169</v>
      </c>
      <c r="I5" s="64">
        <v>220</v>
      </c>
      <c r="J5" s="65">
        <v>249</v>
      </c>
    </row>
    <row r="6" spans="1:10" x14ac:dyDescent="0.25">
      <c r="A6" s="62" t="s">
        <v>16</v>
      </c>
      <c r="B6" s="68">
        <f>B4+B5</f>
        <v>257</v>
      </c>
      <c r="C6" s="68">
        <f t="shared" ref="C6:G6" si="0">C4+C5</f>
        <v>520</v>
      </c>
      <c r="D6" s="68">
        <f t="shared" si="0"/>
        <v>319</v>
      </c>
      <c r="E6" s="68">
        <f t="shared" si="0"/>
        <v>194</v>
      </c>
      <c r="F6" s="68">
        <f t="shared" si="0"/>
        <v>524</v>
      </c>
      <c r="G6" s="68">
        <f t="shared" si="0"/>
        <v>602</v>
      </c>
      <c r="H6" s="68">
        <f t="shared" ref="H6:J6" si="1">H4+H5</f>
        <v>505</v>
      </c>
      <c r="I6" s="68">
        <f t="shared" si="1"/>
        <v>667</v>
      </c>
      <c r="J6" s="68">
        <f t="shared" si="1"/>
        <v>762</v>
      </c>
    </row>
    <row r="7" spans="1:10" x14ac:dyDescent="0.25">
      <c r="A7" s="69" t="s">
        <v>6</v>
      </c>
      <c r="B7" s="70">
        <v>0.75486381322957197</v>
      </c>
      <c r="C7" s="71">
        <v>0.65769230769230769</v>
      </c>
      <c r="D7" s="71">
        <v>0.58620689655172409</v>
      </c>
      <c r="E7" s="71">
        <v>0.747</v>
      </c>
      <c r="F7" s="71">
        <v>0.49</v>
      </c>
      <c r="G7" s="71">
        <v>0.50700000000000001</v>
      </c>
      <c r="H7" s="71">
        <v>0.66500000000000004</v>
      </c>
      <c r="I7" s="71">
        <v>0.67</v>
      </c>
      <c r="J7" s="71">
        <v>0.67300000000000004</v>
      </c>
    </row>
    <row r="8" spans="1:10" x14ac:dyDescent="0.25">
      <c r="A8" s="69" t="s">
        <v>7</v>
      </c>
      <c r="B8" s="70">
        <v>0.245</v>
      </c>
      <c r="C8" s="71">
        <v>0.34200000000000003</v>
      </c>
      <c r="D8" s="71">
        <v>0.41099999999999998</v>
      </c>
      <c r="E8" s="71">
        <v>0.253</v>
      </c>
      <c r="F8" s="71">
        <v>0.51</v>
      </c>
      <c r="G8" s="71">
        <v>0.49299999999999999</v>
      </c>
      <c r="H8" s="71">
        <v>0.33500000000000002</v>
      </c>
      <c r="I8" s="71">
        <v>0.33</v>
      </c>
      <c r="J8" s="73">
        <v>0.32700000000000001</v>
      </c>
    </row>
    <row r="9" spans="1:10" ht="16.5" x14ac:dyDescent="0.3">
      <c r="B9" s="48"/>
      <c r="C9" s="48"/>
      <c r="D9" s="48"/>
      <c r="E9" s="49"/>
    </row>
    <row r="10" spans="1:10" x14ac:dyDescent="0.25">
      <c r="A10" s="51" t="s">
        <v>45</v>
      </c>
    </row>
  </sheetData>
  <pageMargins left="0.25" right="0.25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37"/>
  <sheetViews>
    <sheetView workbookViewId="0">
      <selection activeCell="L24" sqref="L24"/>
    </sheetView>
  </sheetViews>
  <sheetFormatPr defaultColWidth="9.140625" defaultRowHeight="15" x14ac:dyDescent="0.25"/>
  <cols>
    <col min="1" max="16384" width="9.140625" style="3"/>
  </cols>
  <sheetData>
    <row r="1" spans="1:11" ht="15.75" x14ac:dyDescent="0.25">
      <c r="A1" s="9" t="s">
        <v>51</v>
      </c>
    </row>
    <row r="3" spans="1:11" x14ac:dyDescent="0.25">
      <c r="A3" s="57"/>
      <c r="B3" s="57"/>
      <c r="C3" s="74">
        <v>2008</v>
      </c>
      <c r="D3" s="74">
        <v>2009</v>
      </c>
      <c r="E3" s="74">
        <v>2010</v>
      </c>
      <c r="F3" s="74">
        <v>2011</v>
      </c>
      <c r="G3" s="74">
        <v>2012</v>
      </c>
      <c r="H3" s="74">
        <v>2013</v>
      </c>
      <c r="I3" s="74">
        <v>2014</v>
      </c>
      <c r="J3" s="74">
        <v>2015</v>
      </c>
      <c r="K3" s="74">
        <v>2016</v>
      </c>
    </row>
    <row r="4" spans="1:11" x14ac:dyDescent="0.25">
      <c r="A4" s="79" t="s">
        <v>4</v>
      </c>
      <c r="B4" s="57" t="s">
        <v>3</v>
      </c>
      <c r="C4" s="53">
        <v>0.62</v>
      </c>
      <c r="D4" s="53">
        <v>0.53</v>
      </c>
      <c r="E4" s="53">
        <v>0.49399999999999999</v>
      </c>
      <c r="F4" s="53">
        <v>0.60899999999999999</v>
      </c>
      <c r="G4" s="53">
        <v>0.376</v>
      </c>
      <c r="H4" s="53">
        <v>0.40799999999999997</v>
      </c>
      <c r="I4" s="53">
        <v>0.501</v>
      </c>
      <c r="J4" s="53">
        <v>0.495</v>
      </c>
      <c r="K4" s="53">
        <v>0.48499999999999999</v>
      </c>
    </row>
    <row r="5" spans="1:11" x14ac:dyDescent="0.25">
      <c r="A5" s="80"/>
      <c r="B5" s="57" t="s">
        <v>17</v>
      </c>
      <c r="C5" s="53">
        <v>0.18</v>
      </c>
      <c r="D5" s="53">
        <v>0.28199999999999997</v>
      </c>
      <c r="E5" s="53">
        <v>0.312</v>
      </c>
      <c r="F5" s="53">
        <v>0.185</v>
      </c>
      <c r="G5" s="53">
        <v>0.38600000000000001</v>
      </c>
      <c r="H5" s="53">
        <v>0.38200000000000001</v>
      </c>
      <c r="I5" s="53">
        <v>0.23200000000000001</v>
      </c>
      <c r="J5" s="53">
        <v>0.251</v>
      </c>
      <c r="K5" s="53">
        <v>0.23899999999999999</v>
      </c>
    </row>
    <row r="6" spans="1:11" x14ac:dyDescent="0.25">
      <c r="A6" s="79" t="s">
        <v>5</v>
      </c>
      <c r="B6" s="57" t="s">
        <v>3</v>
      </c>
      <c r="C6" s="53">
        <v>0.13200000000000001</v>
      </c>
      <c r="D6" s="53">
        <v>0.12</v>
      </c>
      <c r="E6" s="53">
        <v>9.4E-2</v>
      </c>
      <c r="F6" s="53">
        <v>0.13</v>
      </c>
      <c r="G6" s="53">
        <v>0.115</v>
      </c>
      <c r="H6" s="53">
        <v>9.1999999999999998E-2</v>
      </c>
      <c r="I6" s="53">
        <v>0.161</v>
      </c>
      <c r="J6" s="53">
        <v>0.17</v>
      </c>
      <c r="K6" s="53">
        <v>0.183</v>
      </c>
    </row>
    <row r="7" spans="1:11" x14ac:dyDescent="0.25">
      <c r="A7" s="80"/>
      <c r="B7" s="54" t="s">
        <v>17</v>
      </c>
      <c r="C7" s="53">
        <v>6.8000000000000005E-2</v>
      </c>
      <c r="D7" s="53">
        <v>6.8000000000000005E-2</v>
      </c>
      <c r="E7" s="53">
        <v>0.10100000000000001</v>
      </c>
      <c r="F7" s="53">
        <v>7.5999999999999998E-2</v>
      </c>
      <c r="G7" s="53">
        <v>0.123</v>
      </c>
      <c r="H7" s="53">
        <v>0.11799999999999999</v>
      </c>
      <c r="I7" s="53">
        <v>0.106</v>
      </c>
      <c r="J7" s="53">
        <v>8.4000000000000005E-2</v>
      </c>
      <c r="K7" s="53">
        <v>9.1999999999999998E-2</v>
      </c>
    </row>
    <row r="8" spans="1:1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25">
      <c r="A9" s="57"/>
      <c r="B9" s="57"/>
      <c r="C9" s="74">
        <v>2008</v>
      </c>
      <c r="D9" s="74">
        <v>2009</v>
      </c>
      <c r="E9" s="74">
        <v>2010</v>
      </c>
      <c r="F9" s="74">
        <v>2011</v>
      </c>
      <c r="G9" s="74">
        <v>2012</v>
      </c>
      <c r="H9" s="74">
        <v>2013</v>
      </c>
      <c r="I9" s="74">
        <v>2014</v>
      </c>
      <c r="J9" s="74">
        <v>2015</v>
      </c>
      <c r="K9" s="74">
        <v>2016</v>
      </c>
    </row>
    <row r="10" spans="1:11" x14ac:dyDescent="0.25">
      <c r="A10" s="79" t="s">
        <v>4</v>
      </c>
      <c r="B10" s="57" t="s">
        <v>3</v>
      </c>
      <c r="C10" s="67">
        <v>155</v>
      </c>
      <c r="D10" s="67">
        <v>265</v>
      </c>
      <c r="E10" s="67">
        <v>152</v>
      </c>
      <c r="F10" s="67">
        <v>112</v>
      </c>
      <c r="G10" s="67">
        <v>192</v>
      </c>
      <c r="H10" s="67">
        <v>238</v>
      </c>
      <c r="I10" s="67">
        <v>246</v>
      </c>
      <c r="J10" s="67">
        <v>320</v>
      </c>
      <c r="K10" s="67">
        <v>363</v>
      </c>
    </row>
    <row r="11" spans="1:11" x14ac:dyDescent="0.25">
      <c r="A11" s="80"/>
      <c r="B11" s="57" t="s">
        <v>17</v>
      </c>
      <c r="C11" s="67">
        <v>45</v>
      </c>
      <c r="D11" s="67">
        <v>141</v>
      </c>
      <c r="E11" s="67">
        <v>96</v>
      </c>
      <c r="F11" s="67">
        <v>34</v>
      </c>
      <c r="G11" s="67">
        <v>197</v>
      </c>
      <c r="H11" s="67">
        <v>223</v>
      </c>
      <c r="I11" s="67">
        <v>114</v>
      </c>
      <c r="J11" s="67">
        <v>162</v>
      </c>
      <c r="K11" s="67">
        <v>179</v>
      </c>
    </row>
    <row r="12" spans="1:11" x14ac:dyDescent="0.25">
      <c r="A12" s="79" t="s">
        <v>5</v>
      </c>
      <c r="B12" s="57" t="s">
        <v>3</v>
      </c>
      <c r="C12" s="67">
        <v>33</v>
      </c>
      <c r="D12" s="67">
        <v>60</v>
      </c>
      <c r="E12" s="67">
        <v>29</v>
      </c>
      <c r="F12" s="67">
        <v>24</v>
      </c>
      <c r="G12" s="67">
        <v>59</v>
      </c>
      <c r="H12" s="67">
        <v>54</v>
      </c>
      <c r="I12" s="67">
        <v>79</v>
      </c>
      <c r="J12" s="67">
        <v>110</v>
      </c>
      <c r="K12" s="67">
        <v>137</v>
      </c>
    </row>
    <row r="13" spans="1:11" x14ac:dyDescent="0.25">
      <c r="A13" s="80"/>
      <c r="B13" s="54" t="s">
        <v>17</v>
      </c>
      <c r="C13" s="67">
        <v>17</v>
      </c>
      <c r="D13" s="67">
        <v>34</v>
      </c>
      <c r="E13" s="67">
        <v>31</v>
      </c>
      <c r="F13" s="67">
        <v>14</v>
      </c>
      <c r="G13" s="67">
        <v>63</v>
      </c>
      <c r="H13" s="67">
        <v>69</v>
      </c>
      <c r="I13" s="67">
        <v>52</v>
      </c>
      <c r="J13" s="67">
        <v>54</v>
      </c>
      <c r="K13" s="67">
        <v>69</v>
      </c>
    </row>
    <row r="15" spans="1:11" x14ac:dyDescent="0.25">
      <c r="A15" s="51" t="s">
        <v>46</v>
      </c>
    </row>
    <row r="19" spans="16:16" x14ac:dyDescent="0.25">
      <c r="P19" s="56"/>
    </row>
    <row r="36" spans="1:12" ht="16.5" x14ac:dyDescent="0.3">
      <c r="A36" s="45" t="s">
        <v>23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5" x14ac:dyDescent="0.3">
      <c r="A37" s="45" t="s">
        <v>27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0"/>
  <sheetViews>
    <sheetView workbookViewId="0">
      <selection activeCell="I18" sqref="I18"/>
    </sheetView>
  </sheetViews>
  <sheetFormatPr defaultColWidth="9.140625" defaultRowHeight="15" x14ac:dyDescent="0.25"/>
  <cols>
    <col min="1" max="1" width="14.5703125" style="3" customWidth="1"/>
    <col min="2" max="16384" width="9.140625" style="3"/>
  </cols>
  <sheetData>
    <row r="1" spans="1:10" s="38" customFormat="1" ht="15.75" x14ac:dyDescent="0.25">
      <c r="A1" s="9" t="s">
        <v>51</v>
      </c>
    </row>
    <row r="2" spans="1:10" s="38" customFormat="1" ht="16.5" x14ac:dyDescent="0.3">
      <c r="A2" s="58"/>
      <c r="B2" s="58"/>
      <c r="C2" s="58"/>
      <c r="D2" s="58"/>
      <c r="E2" s="58"/>
      <c r="F2" s="58"/>
      <c r="G2" s="59"/>
    </row>
    <row r="3" spans="1:10" x14ac:dyDescent="0.25">
      <c r="A3" s="60"/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</row>
    <row r="4" spans="1:10" x14ac:dyDescent="0.25">
      <c r="A4" s="63" t="s">
        <v>14</v>
      </c>
      <c r="B4" s="64">
        <v>2812</v>
      </c>
      <c r="C4" s="64">
        <v>744</v>
      </c>
      <c r="D4" s="64">
        <v>720</v>
      </c>
      <c r="E4" s="64">
        <v>665</v>
      </c>
      <c r="F4" s="64">
        <v>645</v>
      </c>
      <c r="G4" s="64">
        <v>488</v>
      </c>
      <c r="H4" s="64">
        <v>524</v>
      </c>
      <c r="I4" s="64">
        <v>369</v>
      </c>
      <c r="J4" s="65">
        <v>575</v>
      </c>
    </row>
    <row r="5" spans="1:10" x14ac:dyDescent="0.25">
      <c r="A5" s="63" t="s">
        <v>15</v>
      </c>
      <c r="B5" s="64">
        <v>280</v>
      </c>
      <c r="C5" s="64">
        <v>125</v>
      </c>
      <c r="D5" s="64">
        <v>118</v>
      </c>
      <c r="E5" s="64">
        <v>103</v>
      </c>
      <c r="F5" s="64">
        <v>86</v>
      </c>
      <c r="G5" s="64">
        <v>84</v>
      </c>
      <c r="H5" s="64">
        <v>85</v>
      </c>
      <c r="I5" s="64">
        <v>95</v>
      </c>
      <c r="J5" s="65">
        <v>94</v>
      </c>
    </row>
    <row r="6" spans="1:10" x14ac:dyDescent="0.25">
      <c r="A6" s="62" t="s">
        <v>16</v>
      </c>
      <c r="B6" s="68">
        <f t="shared" ref="B6:J6" si="0">B4+B5</f>
        <v>3092</v>
      </c>
      <c r="C6" s="68">
        <f t="shared" si="0"/>
        <v>869</v>
      </c>
      <c r="D6" s="68">
        <f t="shared" si="0"/>
        <v>838</v>
      </c>
      <c r="E6" s="68">
        <f t="shared" si="0"/>
        <v>768</v>
      </c>
      <c r="F6" s="68">
        <f t="shared" si="0"/>
        <v>731</v>
      </c>
      <c r="G6" s="68">
        <f t="shared" si="0"/>
        <v>572</v>
      </c>
      <c r="H6" s="68">
        <f t="shared" si="0"/>
        <v>609</v>
      </c>
      <c r="I6" s="68">
        <f t="shared" si="0"/>
        <v>464</v>
      </c>
      <c r="J6" s="68">
        <f t="shared" si="0"/>
        <v>669</v>
      </c>
    </row>
    <row r="7" spans="1:10" x14ac:dyDescent="0.25">
      <c r="A7" s="69" t="s">
        <v>1</v>
      </c>
      <c r="B7" s="70">
        <v>0.90944372574385512</v>
      </c>
      <c r="C7" s="71">
        <v>0.85615650172612201</v>
      </c>
      <c r="D7" s="71">
        <v>0.85899999999999999</v>
      </c>
      <c r="E7" s="71">
        <v>0.86599999999999999</v>
      </c>
      <c r="F7" s="71">
        <v>0.88200000000000001</v>
      </c>
      <c r="G7" s="71">
        <v>0.85299999999999998</v>
      </c>
      <c r="H7" s="71">
        <v>0.86</v>
      </c>
      <c r="I7" s="71">
        <v>0.79500000000000004</v>
      </c>
      <c r="J7" s="71">
        <v>0.85899999999999999</v>
      </c>
    </row>
    <row r="8" spans="1:10" x14ac:dyDescent="0.25">
      <c r="A8" s="69" t="s">
        <v>2</v>
      </c>
      <c r="B8" s="70">
        <v>9.0556274256144889E-2</v>
      </c>
      <c r="C8" s="71">
        <v>0.14384349827387802</v>
      </c>
      <c r="D8" s="71">
        <v>0.14099999999999999</v>
      </c>
      <c r="E8" s="71">
        <v>0.13400000000000001</v>
      </c>
      <c r="F8" s="71">
        <v>0.11799999999999999</v>
      </c>
      <c r="G8" s="71">
        <v>0.14699999999999999</v>
      </c>
      <c r="H8" s="71">
        <v>0.14000000000000001</v>
      </c>
      <c r="I8" s="71">
        <v>0.20499999999999999</v>
      </c>
      <c r="J8" s="73">
        <v>0.14099999999999999</v>
      </c>
    </row>
    <row r="10" spans="1:10" x14ac:dyDescent="0.25">
      <c r="A10" s="51" t="s">
        <v>47</v>
      </c>
    </row>
  </sheetData>
  <pageMargins left="0.25" right="0.25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5" sqref="J15"/>
    </sheetView>
  </sheetViews>
  <sheetFormatPr defaultColWidth="9.140625" defaultRowHeight="15" x14ac:dyDescent="0.25"/>
  <cols>
    <col min="1" max="16384" width="9.140625" style="3"/>
  </cols>
  <sheetData>
    <row r="1" spans="1:10" ht="15.75" x14ac:dyDescent="0.25">
      <c r="A1" s="9" t="s">
        <v>51</v>
      </c>
    </row>
    <row r="2" spans="1:10" ht="16.5" x14ac:dyDescent="0.3">
      <c r="A2" s="8"/>
      <c r="B2" s="45"/>
      <c r="C2" s="45"/>
      <c r="D2" s="45"/>
      <c r="E2" s="45"/>
    </row>
    <row r="3" spans="1:10" x14ac:dyDescent="0.25">
      <c r="A3" s="60"/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</row>
    <row r="4" spans="1:10" x14ac:dyDescent="0.25">
      <c r="A4" s="63" t="s">
        <v>19</v>
      </c>
      <c r="B4" s="64">
        <v>2823</v>
      </c>
      <c r="C4" s="64">
        <v>730</v>
      </c>
      <c r="D4" s="64">
        <v>711</v>
      </c>
      <c r="E4" s="64">
        <v>678</v>
      </c>
      <c r="F4" s="64">
        <v>627</v>
      </c>
      <c r="G4" s="64">
        <v>451</v>
      </c>
      <c r="H4" s="64">
        <v>533</v>
      </c>
      <c r="I4" s="64">
        <v>368</v>
      </c>
      <c r="J4" s="65">
        <v>508</v>
      </c>
    </row>
    <row r="5" spans="1:10" x14ac:dyDescent="0.25">
      <c r="A5" s="63" t="s">
        <v>20</v>
      </c>
      <c r="B5" s="64">
        <v>356</v>
      </c>
      <c r="C5" s="64">
        <v>172</v>
      </c>
      <c r="D5" s="64">
        <v>168</v>
      </c>
      <c r="E5" s="64">
        <v>134</v>
      </c>
      <c r="F5" s="64">
        <v>139</v>
      </c>
      <c r="G5" s="64">
        <v>177</v>
      </c>
      <c r="H5" s="64">
        <v>141</v>
      </c>
      <c r="I5" s="64">
        <v>124</v>
      </c>
      <c r="J5" s="65">
        <v>192</v>
      </c>
    </row>
    <row r="6" spans="1:10" x14ac:dyDescent="0.25">
      <c r="A6" s="62" t="s">
        <v>16</v>
      </c>
      <c r="B6" s="68">
        <f t="shared" ref="B6:J6" si="0">B4+B5</f>
        <v>3179</v>
      </c>
      <c r="C6" s="68">
        <f t="shared" si="0"/>
        <v>902</v>
      </c>
      <c r="D6" s="68">
        <f t="shared" si="0"/>
        <v>879</v>
      </c>
      <c r="E6" s="68">
        <f t="shared" si="0"/>
        <v>812</v>
      </c>
      <c r="F6" s="68">
        <f t="shared" si="0"/>
        <v>766</v>
      </c>
      <c r="G6" s="68">
        <f t="shared" si="0"/>
        <v>628</v>
      </c>
      <c r="H6" s="68">
        <f t="shared" si="0"/>
        <v>674</v>
      </c>
      <c r="I6" s="68">
        <f t="shared" si="0"/>
        <v>492</v>
      </c>
      <c r="J6" s="68">
        <f t="shared" si="0"/>
        <v>700</v>
      </c>
    </row>
    <row r="7" spans="1:10" x14ac:dyDescent="0.25">
      <c r="A7" s="69" t="s">
        <v>6</v>
      </c>
      <c r="B7" s="70">
        <v>0.88801509908776344</v>
      </c>
      <c r="C7" s="71">
        <v>0.80931263858093128</v>
      </c>
      <c r="D7" s="71">
        <v>0.80887372013651881</v>
      </c>
      <c r="E7" s="71">
        <v>0.83499999999999996</v>
      </c>
      <c r="F7" s="71">
        <v>0.81899999999999995</v>
      </c>
      <c r="G7" s="71">
        <v>0.71799999999999997</v>
      </c>
      <c r="H7" s="71">
        <v>0.79100000000000004</v>
      </c>
      <c r="I7" s="71">
        <v>0.748</v>
      </c>
      <c r="J7" s="71">
        <v>0.72599999999999998</v>
      </c>
    </row>
    <row r="8" spans="1:10" x14ac:dyDescent="0.25">
      <c r="A8" s="69" t="s">
        <v>7</v>
      </c>
      <c r="B8" s="70">
        <v>0.112</v>
      </c>
      <c r="C8" s="71">
        <v>0.191</v>
      </c>
      <c r="D8" s="71">
        <v>0.19112627986348124</v>
      </c>
      <c r="E8" s="71">
        <v>0.16500000000000001</v>
      </c>
      <c r="F8" s="71">
        <v>0.18099999999999999</v>
      </c>
      <c r="G8" s="71">
        <v>0.28199999999999997</v>
      </c>
      <c r="H8" s="71">
        <v>0.20899999999999999</v>
      </c>
      <c r="I8" s="71">
        <v>0.252</v>
      </c>
      <c r="J8" s="73">
        <v>0.27400000000000002</v>
      </c>
    </row>
    <row r="10" spans="1:10" x14ac:dyDescent="0.25">
      <c r="A10" s="51" t="s">
        <v>48</v>
      </c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38"/>
  <sheetViews>
    <sheetView workbookViewId="0">
      <selection activeCell="M24" sqref="M24"/>
    </sheetView>
  </sheetViews>
  <sheetFormatPr defaultColWidth="9.140625" defaultRowHeight="15" x14ac:dyDescent="0.25"/>
  <cols>
    <col min="1" max="16384" width="9.140625" style="3"/>
  </cols>
  <sheetData>
    <row r="1" spans="1:11" ht="15.75" x14ac:dyDescent="0.25">
      <c r="A1" s="9" t="s">
        <v>51</v>
      </c>
    </row>
    <row r="3" spans="1:11" x14ac:dyDescent="0.25">
      <c r="A3" s="57"/>
      <c r="B3" s="57"/>
      <c r="C3" s="74">
        <v>2008</v>
      </c>
      <c r="D3" s="74">
        <v>2009</v>
      </c>
      <c r="E3" s="74">
        <v>2010</v>
      </c>
      <c r="F3" s="74">
        <v>2011</v>
      </c>
      <c r="G3" s="74">
        <v>2012</v>
      </c>
      <c r="H3" s="74">
        <v>2013</v>
      </c>
      <c r="I3" s="74">
        <v>2014</v>
      </c>
      <c r="J3" s="74">
        <v>2015</v>
      </c>
      <c r="K3" s="74">
        <v>2016</v>
      </c>
    </row>
    <row r="4" spans="1:11" x14ac:dyDescent="0.25">
      <c r="A4" s="79" t="s">
        <v>4</v>
      </c>
      <c r="B4" s="57" t="s">
        <v>3</v>
      </c>
      <c r="C4" s="53">
        <v>0.81599999999999995</v>
      </c>
      <c r="D4" s="53">
        <v>0.70199999999999996</v>
      </c>
      <c r="E4" s="53">
        <v>0.70199999999999996</v>
      </c>
      <c r="F4" s="53">
        <v>0.73</v>
      </c>
      <c r="G4" s="53">
        <v>0.73299999999999998</v>
      </c>
      <c r="H4" s="53">
        <v>0.6</v>
      </c>
      <c r="I4" s="53">
        <v>0.67800000000000005</v>
      </c>
      <c r="J4" s="53">
        <v>0.59899999999999998</v>
      </c>
      <c r="K4" s="53">
        <v>0.64100000000000001</v>
      </c>
    </row>
    <row r="5" spans="1:11" x14ac:dyDescent="0.25">
      <c r="A5" s="80"/>
      <c r="B5" s="57" t="s">
        <v>17</v>
      </c>
      <c r="C5" s="53">
        <v>9.2999999999999999E-2</v>
      </c>
      <c r="D5" s="53">
        <v>0.154</v>
      </c>
      <c r="E5" s="53">
        <v>0.158</v>
      </c>
      <c r="F5" s="53">
        <v>0.13500000000000001</v>
      </c>
      <c r="G5" s="53">
        <v>0.14899999999999999</v>
      </c>
      <c r="H5" s="53">
        <v>0.253</v>
      </c>
      <c r="I5" s="53">
        <v>0.182</v>
      </c>
      <c r="J5" s="53">
        <v>0.19600000000000001</v>
      </c>
      <c r="K5" s="53">
        <v>0.218</v>
      </c>
    </row>
    <row r="6" spans="1:11" x14ac:dyDescent="0.25">
      <c r="A6" s="79" t="s">
        <v>5</v>
      </c>
      <c r="B6" s="57" t="s">
        <v>3</v>
      </c>
      <c r="C6" s="53">
        <v>7.2999999999999995E-2</v>
      </c>
      <c r="D6" s="53">
        <v>0.107</v>
      </c>
      <c r="E6" s="53">
        <v>0.1</v>
      </c>
      <c r="F6" s="53">
        <v>0.1</v>
      </c>
      <c r="G6" s="53">
        <v>8.5000000000000006E-2</v>
      </c>
      <c r="H6" s="53">
        <v>0.10299999999999999</v>
      </c>
      <c r="I6" s="53">
        <v>0.10199999999999999</v>
      </c>
      <c r="J6" s="53">
        <v>0.13600000000000001</v>
      </c>
      <c r="K6" s="53">
        <v>8.1000000000000003E-2</v>
      </c>
    </row>
    <row r="7" spans="1:11" x14ac:dyDescent="0.25">
      <c r="A7" s="80"/>
      <c r="B7" s="54" t="s">
        <v>17</v>
      </c>
      <c r="C7" s="53">
        <v>1.7999999999999999E-2</v>
      </c>
      <c r="D7" s="53">
        <v>3.6999999999999998E-2</v>
      </c>
      <c r="E7" s="53">
        <v>4.1000000000000002E-2</v>
      </c>
      <c r="F7" s="53">
        <v>3.4000000000000002E-2</v>
      </c>
      <c r="G7" s="53">
        <v>3.3000000000000002E-2</v>
      </c>
      <c r="H7" s="53">
        <v>4.3999999999999997E-2</v>
      </c>
      <c r="I7" s="53">
        <v>3.7999999999999999E-2</v>
      </c>
      <c r="J7" s="53">
        <v>6.9000000000000006E-2</v>
      </c>
      <c r="K7" s="53">
        <v>0.06</v>
      </c>
    </row>
    <row r="8" spans="1:1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25">
      <c r="A9" s="57"/>
      <c r="B9" s="57"/>
      <c r="C9" s="74">
        <v>2008</v>
      </c>
      <c r="D9" s="74">
        <v>2009</v>
      </c>
      <c r="E9" s="74">
        <v>2010</v>
      </c>
      <c r="F9" s="74">
        <v>2011</v>
      </c>
      <c r="G9" s="74">
        <v>2012</v>
      </c>
      <c r="H9" s="74">
        <v>2013</v>
      </c>
      <c r="I9" s="74">
        <v>2014</v>
      </c>
      <c r="J9" s="74">
        <v>2015</v>
      </c>
      <c r="K9" s="74">
        <v>2016</v>
      </c>
    </row>
    <row r="10" spans="1:11" x14ac:dyDescent="0.25">
      <c r="A10" s="79" t="s">
        <v>4</v>
      </c>
      <c r="B10" s="57" t="s">
        <v>3</v>
      </c>
      <c r="C10" s="67">
        <v>2524</v>
      </c>
      <c r="D10" s="67">
        <v>610</v>
      </c>
      <c r="E10" s="67">
        <v>588</v>
      </c>
      <c r="F10" s="67">
        <v>561</v>
      </c>
      <c r="G10" s="67">
        <v>536</v>
      </c>
      <c r="H10" s="67">
        <v>343</v>
      </c>
      <c r="I10" s="67">
        <v>413</v>
      </c>
      <c r="J10" s="67">
        <v>278</v>
      </c>
      <c r="K10" s="67">
        <v>429</v>
      </c>
    </row>
    <row r="11" spans="1:11" x14ac:dyDescent="0.25">
      <c r="A11" s="80"/>
      <c r="B11" s="57" t="s">
        <v>17</v>
      </c>
      <c r="C11" s="67">
        <v>288</v>
      </c>
      <c r="D11" s="67">
        <v>134</v>
      </c>
      <c r="E11" s="67">
        <v>132</v>
      </c>
      <c r="F11" s="67">
        <v>104</v>
      </c>
      <c r="G11" s="67">
        <v>109</v>
      </c>
      <c r="H11" s="67">
        <v>145</v>
      </c>
      <c r="I11" s="67">
        <v>111</v>
      </c>
      <c r="J11" s="67">
        <v>91</v>
      </c>
      <c r="K11" s="67">
        <v>146</v>
      </c>
    </row>
    <row r="12" spans="1:11" x14ac:dyDescent="0.25">
      <c r="A12" s="79" t="s">
        <v>5</v>
      </c>
      <c r="B12" s="57" t="s">
        <v>3</v>
      </c>
      <c r="C12" s="67">
        <v>225</v>
      </c>
      <c r="D12" s="67">
        <v>93</v>
      </c>
      <c r="E12" s="67">
        <v>84</v>
      </c>
      <c r="F12" s="67">
        <v>77</v>
      </c>
      <c r="G12" s="67">
        <v>62</v>
      </c>
      <c r="H12" s="67">
        <v>59</v>
      </c>
      <c r="I12" s="67">
        <v>62</v>
      </c>
      <c r="J12" s="67">
        <v>63</v>
      </c>
      <c r="K12" s="67">
        <v>54</v>
      </c>
    </row>
    <row r="13" spans="1:11" x14ac:dyDescent="0.25">
      <c r="A13" s="80"/>
      <c r="B13" s="54" t="s">
        <v>17</v>
      </c>
      <c r="C13" s="67">
        <v>55</v>
      </c>
      <c r="D13" s="67">
        <v>32</v>
      </c>
      <c r="E13" s="67">
        <v>34</v>
      </c>
      <c r="F13" s="67">
        <v>26</v>
      </c>
      <c r="G13" s="67">
        <v>24</v>
      </c>
      <c r="H13" s="67">
        <v>25</v>
      </c>
      <c r="I13" s="67">
        <v>23</v>
      </c>
      <c r="J13" s="67">
        <v>32</v>
      </c>
      <c r="K13" s="67">
        <v>40</v>
      </c>
    </row>
    <row r="14" spans="1:11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5">
      <c r="A15" s="55" t="s">
        <v>49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2" s="38" customFormat="1" ht="16.5" x14ac:dyDescent="0.3">
      <c r="A37" s="45" t="s">
        <v>23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6.5" x14ac:dyDescent="0.3">
      <c r="A38" s="45" t="s">
        <v>27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2"/>
  <sheetViews>
    <sheetView topLeftCell="C1" workbookViewId="0">
      <selection activeCell="O15" sqref="O15"/>
    </sheetView>
  </sheetViews>
  <sheetFormatPr defaultRowHeight="15" x14ac:dyDescent="0.25"/>
  <sheetData>
    <row r="1" spans="1:17" s="3" customFormat="1" ht="15.75" x14ac:dyDescent="0.25">
      <c r="A1" s="9" t="s">
        <v>50</v>
      </c>
    </row>
    <row r="2" spans="1:17" ht="16.5" x14ac:dyDescent="0.3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s="3" customFormat="1" x14ac:dyDescent="0.25">
      <c r="A3" s="60"/>
      <c r="B3" s="61">
        <v>2001</v>
      </c>
      <c r="C3" s="61">
        <v>2002</v>
      </c>
      <c r="D3" s="61">
        <v>2003</v>
      </c>
      <c r="E3" s="61">
        <v>2004</v>
      </c>
      <c r="F3" s="61">
        <v>2005</v>
      </c>
      <c r="G3" s="61">
        <v>2006</v>
      </c>
      <c r="H3" s="61">
        <v>2007</v>
      </c>
      <c r="I3" s="61">
        <v>2008</v>
      </c>
      <c r="J3" s="61">
        <v>2009</v>
      </c>
      <c r="K3" s="61">
        <v>2010</v>
      </c>
      <c r="L3" s="61">
        <v>2011</v>
      </c>
      <c r="M3" s="62">
        <v>2012</v>
      </c>
      <c r="N3" s="62">
        <v>2013</v>
      </c>
      <c r="O3" s="61">
        <v>2014</v>
      </c>
      <c r="P3" s="61">
        <v>2015</v>
      </c>
      <c r="Q3" s="61">
        <v>2016</v>
      </c>
    </row>
    <row r="4" spans="1:17" s="3" customFormat="1" x14ac:dyDescent="0.25">
      <c r="A4" s="63" t="s">
        <v>19</v>
      </c>
      <c r="B4" s="64">
        <v>16806</v>
      </c>
      <c r="C4" s="64">
        <v>15136</v>
      </c>
      <c r="D4" s="64">
        <v>14369</v>
      </c>
      <c r="E4" s="64">
        <v>14013</v>
      </c>
      <c r="F4" s="64">
        <v>13553</v>
      </c>
      <c r="G4" s="64">
        <v>12854</v>
      </c>
      <c r="H4" s="64">
        <v>11920</v>
      </c>
      <c r="I4" s="64">
        <v>9610</v>
      </c>
      <c r="J4" s="65">
        <v>9303</v>
      </c>
      <c r="K4" s="66">
        <v>8899</v>
      </c>
      <c r="L4" s="66">
        <v>8476</v>
      </c>
      <c r="M4" s="66">
        <v>7981</v>
      </c>
      <c r="N4" s="66">
        <v>7676</v>
      </c>
      <c r="O4" s="67">
        <v>7362</v>
      </c>
      <c r="P4" s="67">
        <v>7286</v>
      </c>
      <c r="Q4" s="66">
        <v>7089</v>
      </c>
    </row>
    <row r="5" spans="1:17" s="3" customFormat="1" x14ac:dyDescent="0.25">
      <c r="A5" s="63" t="s">
        <v>20</v>
      </c>
      <c r="B5" s="64">
        <v>4523</v>
      </c>
      <c r="C5" s="64">
        <v>4442</v>
      </c>
      <c r="D5" s="64">
        <v>4477</v>
      </c>
      <c r="E5" s="64">
        <v>4491</v>
      </c>
      <c r="F5" s="64">
        <v>4605</v>
      </c>
      <c r="G5" s="64">
        <v>4517</v>
      </c>
      <c r="H5" s="64">
        <v>4280</v>
      </c>
      <c r="I5" s="64">
        <v>4136</v>
      </c>
      <c r="J5" s="65">
        <v>4148</v>
      </c>
      <c r="K5" s="66">
        <v>4193</v>
      </c>
      <c r="L5" s="66">
        <v>4198</v>
      </c>
      <c r="M5" s="66">
        <v>4177</v>
      </c>
      <c r="N5" s="66">
        <v>4091</v>
      </c>
      <c r="O5" s="67">
        <v>4049</v>
      </c>
      <c r="P5" s="67">
        <v>4023</v>
      </c>
      <c r="Q5" s="66">
        <v>3932</v>
      </c>
    </row>
    <row r="6" spans="1:17" s="3" customFormat="1" x14ac:dyDescent="0.25">
      <c r="A6" s="62" t="s">
        <v>16</v>
      </c>
      <c r="B6" s="68">
        <f>B4+B5</f>
        <v>21329</v>
      </c>
      <c r="C6" s="68">
        <f t="shared" ref="C6:N6" si="0">C4+C5</f>
        <v>19578</v>
      </c>
      <c r="D6" s="68">
        <f t="shared" si="0"/>
        <v>18846</v>
      </c>
      <c r="E6" s="68">
        <f t="shared" si="0"/>
        <v>18504</v>
      </c>
      <c r="F6" s="68">
        <f t="shared" si="0"/>
        <v>18158</v>
      </c>
      <c r="G6" s="68">
        <f t="shared" si="0"/>
        <v>17371</v>
      </c>
      <c r="H6" s="68">
        <f t="shared" si="0"/>
        <v>16200</v>
      </c>
      <c r="I6" s="68">
        <f t="shared" si="0"/>
        <v>13746</v>
      </c>
      <c r="J6" s="68">
        <f t="shared" si="0"/>
        <v>13451</v>
      </c>
      <c r="K6" s="68">
        <f t="shared" si="0"/>
        <v>13092</v>
      </c>
      <c r="L6" s="68">
        <f t="shared" si="0"/>
        <v>12674</v>
      </c>
      <c r="M6" s="68">
        <f t="shared" si="0"/>
        <v>12158</v>
      </c>
      <c r="N6" s="68">
        <f t="shared" si="0"/>
        <v>11767</v>
      </c>
      <c r="O6" s="68">
        <f t="shared" ref="O6:Q6" si="1">O4+O5</f>
        <v>11411</v>
      </c>
      <c r="P6" s="68">
        <f t="shared" si="1"/>
        <v>11309</v>
      </c>
      <c r="Q6" s="68">
        <f t="shared" si="1"/>
        <v>11021</v>
      </c>
    </row>
    <row r="7" spans="1:17" s="3" customFormat="1" x14ac:dyDescent="0.25">
      <c r="A7" s="69" t="s">
        <v>6</v>
      </c>
      <c r="B7" s="70">
        <v>0.78794130057667966</v>
      </c>
      <c r="C7" s="71">
        <v>0.77311267749514756</v>
      </c>
      <c r="D7" s="71">
        <v>0.76244295871803036</v>
      </c>
      <c r="E7" s="71">
        <v>0.75729571984435795</v>
      </c>
      <c r="F7" s="71">
        <v>0.74639277453464037</v>
      </c>
      <c r="G7" s="71">
        <v>0.73996891370675266</v>
      </c>
      <c r="H7" s="71">
        <v>0.73580246913580249</v>
      </c>
      <c r="I7" s="71">
        <v>0.69911246908191471</v>
      </c>
      <c r="J7" s="71">
        <v>0.69162144078507171</v>
      </c>
      <c r="K7" s="71">
        <v>0.67972807821570425</v>
      </c>
      <c r="L7" s="72">
        <v>0.66900000000000004</v>
      </c>
      <c r="M7" s="72">
        <v>0.65600000000000003</v>
      </c>
      <c r="N7" s="72">
        <v>0.65200000000000002</v>
      </c>
      <c r="O7" s="72">
        <v>0.64500000000000002</v>
      </c>
      <c r="P7" s="72">
        <v>0.64400000000000002</v>
      </c>
      <c r="Q7" s="72">
        <v>0.64300000000000002</v>
      </c>
    </row>
    <row r="8" spans="1:17" s="3" customFormat="1" x14ac:dyDescent="0.25">
      <c r="A8" s="69" t="s">
        <v>7</v>
      </c>
      <c r="B8" s="70">
        <v>0.21205869942332037</v>
      </c>
      <c r="C8" s="71">
        <v>0.22688732250485238</v>
      </c>
      <c r="D8" s="71">
        <v>0.23755704128196964</v>
      </c>
      <c r="E8" s="71">
        <v>0.24270428015564202</v>
      </c>
      <c r="F8" s="71">
        <v>0.25360722546535963</v>
      </c>
      <c r="G8" s="71">
        <v>0.26003108629324739</v>
      </c>
      <c r="H8" s="71">
        <v>0.26419753086419751</v>
      </c>
      <c r="I8" s="71">
        <v>0.30088753091808529</v>
      </c>
      <c r="J8" s="73">
        <v>0.30837855921492824</v>
      </c>
      <c r="K8" s="73">
        <v>0.32027192178429575</v>
      </c>
      <c r="L8" s="72">
        <v>0.33100000000000002</v>
      </c>
      <c r="M8" s="72">
        <v>0.34399999999999997</v>
      </c>
      <c r="N8" s="72">
        <v>0.34799999999999998</v>
      </c>
      <c r="O8" s="72">
        <v>0.35499999999999998</v>
      </c>
      <c r="P8" s="72">
        <v>0.35599999999999998</v>
      </c>
      <c r="Q8" s="72">
        <v>0.35699999999999998</v>
      </c>
    </row>
    <row r="9" spans="1:17" s="3" customFormat="1" ht="16.5" x14ac:dyDescent="0.3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7" s="3" customFormat="1" ht="16.5" x14ac:dyDescent="0.3">
      <c r="A10" s="51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7" s="3" customFormat="1" ht="16.5" x14ac:dyDescent="0.3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7" s="3" customFormat="1" ht="16.5" x14ac:dyDescent="0.3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7" s="3" customFormat="1" ht="16.5" x14ac:dyDescent="0.3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7" s="3" customFormat="1" ht="16.5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7" s="3" customFormat="1" ht="16.5" x14ac:dyDescent="0.3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7" s="3" customFormat="1" ht="16.5" x14ac:dyDescent="0.3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s="3" customFormat="1" ht="16.5" x14ac:dyDescent="0.3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s="3" customFormat="1" ht="16.5" x14ac:dyDescent="0.3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3" s="3" customFormat="1" ht="16.5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3" s="3" customFormat="1" ht="16.5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3" s="3" customFormat="1" ht="16.5" x14ac:dyDescent="0.3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3" ht="16.5" x14ac:dyDescent="0.3">
      <c r="A22" s="2"/>
      <c r="B22" s="1"/>
      <c r="C22" s="1"/>
      <c r="D22" s="1"/>
      <c r="E22" s="1"/>
      <c r="F22" s="1"/>
      <c r="G22" s="1"/>
      <c r="H22" s="1"/>
      <c r="I22" s="6"/>
      <c r="J22" s="1"/>
      <c r="K22" s="1"/>
      <c r="L22" s="1"/>
      <c r="M22" s="1"/>
    </row>
  </sheetData>
  <pageMargins left="0.25" right="0.25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38"/>
  <sheetViews>
    <sheetView workbookViewId="0">
      <selection activeCell="O20" sqref="O20"/>
    </sheetView>
  </sheetViews>
  <sheetFormatPr defaultRowHeight="15" x14ac:dyDescent="0.25"/>
  <sheetData>
    <row r="1" spans="1:18" s="3" customFormat="1" ht="15.75" x14ac:dyDescent="0.25">
      <c r="A1" s="9" t="s">
        <v>50</v>
      </c>
    </row>
    <row r="3" spans="1:18" x14ac:dyDescent="0.25">
      <c r="A3" s="57"/>
      <c r="B3" s="57"/>
      <c r="C3" s="74">
        <v>2001</v>
      </c>
      <c r="D3" s="74">
        <v>2002</v>
      </c>
      <c r="E3" s="74">
        <v>2003</v>
      </c>
      <c r="F3" s="74">
        <v>2004</v>
      </c>
      <c r="G3" s="74">
        <v>2005</v>
      </c>
      <c r="H3" s="74">
        <v>2006</v>
      </c>
      <c r="I3" s="74">
        <v>2007</v>
      </c>
      <c r="J3" s="74">
        <v>2008</v>
      </c>
      <c r="K3" s="74">
        <v>2009</v>
      </c>
      <c r="L3" s="74">
        <v>2010</v>
      </c>
      <c r="M3" s="74">
        <v>2011</v>
      </c>
      <c r="N3" s="74">
        <v>2012</v>
      </c>
      <c r="O3" s="74">
        <v>2013</v>
      </c>
      <c r="P3" s="74">
        <v>2014</v>
      </c>
      <c r="Q3" s="74">
        <v>2015</v>
      </c>
      <c r="R3" s="74">
        <v>2016</v>
      </c>
    </row>
    <row r="4" spans="1:18" x14ac:dyDescent="0.25">
      <c r="A4" s="79" t="s">
        <v>4</v>
      </c>
      <c r="B4" s="57" t="s">
        <v>3</v>
      </c>
      <c r="C4" s="53">
        <v>0.72499999999999998</v>
      </c>
      <c r="D4" s="53">
        <v>0.71099999999999997</v>
      </c>
      <c r="E4" s="53">
        <v>0.69099999999999995</v>
      </c>
      <c r="F4" s="53">
        <v>0.67900000000000005</v>
      </c>
      <c r="G4" s="53">
        <v>0.65900000000000003</v>
      </c>
      <c r="H4" s="53">
        <v>0.64500000000000002</v>
      </c>
      <c r="I4" s="53">
        <v>0.63</v>
      </c>
      <c r="J4" s="53">
        <v>0.57199999999999995</v>
      </c>
      <c r="K4" s="53">
        <v>0.55300000000000005</v>
      </c>
      <c r="L4" s="53">
        <v>0.53200000000000003</v>
      </c>
      <c r="M4" s="53">
        <v>0.51200000000000001</v>
      </c>
      <c r="N4" s="53">
        <v>0.495</v>
      </c>
      <c r="O4" s="53">
        <v>0.49</v>
      </c>
      <c r="P4" s="53">
        <v>0.48099999999999998</v>
      </c>
      <c r="Q4" s="53">
        <v>0.48</v>
      </c>
      <c r="R4" s="53">
        <v>0.47399999999999998</v>
      </c>
    </row>
    <row r="5" spans="1:18" x14ac:dyDescent="0.25">
      <c r="A5" s="80"/>
      <c r="B5" s="57" t="s">
        <v>17</v>
      </c>
      <c r="C5" s="53">
        <v>0.191</v>
      </c>
      <c r="D5" s="53">
        <v>0.20399999999999999</v>
      </c>
      <c r="E5" s="53">
        <v>0.21099999999999999</v>
      </c>
      <c r="F5" s="53">
        <v>0.21099999999999999</v>
      </c>
      <c r="G5" s="53">
        <v>0.215</v>
      </c>
      <c r="H5" s="53">
        <v>0.216</v>
      </c>
      <c r="I5" s="53">
        <v>0.214</v>
      </c>
      <c r="J5" s="53">
        <v>0.23799999999999999</v>
      </c>
      <c r="K5" s="53">
        <v>0.24</v>
      </c>
      <c r="L5" s="53">
        <v>0.247</v>
      </c>
      <c r="M5" s="53">
        <v>0.252</v>
      </c>
      <c r="N5" s="53">
        <v>0.25800000000000001</v>
      </c>
      <c r="O5" s="53">
        <v>0.25900000000000001</v>
      </c>
      <c r="P5" s="53">
        <v>0.26300000000000001</v>
      </c>
      <c r="Q5" s="53">
        <v>0.26400000000000001</v>
      </c>
      <c r="R5" s="53">
        <v>0.26300000000000001</v>
      </c>
    </row>
    <row r="6" spans="1:18" x14ac:dyDescent="0.25">
      <c r="A6" s="79" t="s">
        <v>5</v>
      </c>
      <c r="B6" s="57" t="s">
        <v>3</v>
      </c>
      <c r="C6" s="53">
        <v>5.8999999999999997E-2</v>
      </c>
      <c r="D6" s="53">
        <v>5.8000000000000003E-2</v>
      </c>
      <c r="E6" s="53">
        <v>6.7000000000000004E-2</v>
      </c>
      <c r="F6" s="53">
        <v>7.2999999999999995E-2</v>
      </c>
      <c r="G6" s="53">
        <v>8.2000000000000003E-2</v>
      </c>
      <c r="H6" s="53">
        <v>0.09</v>
      </c>
      <c r="I6" s="53">
        <v>0.10100000000000001</v>
      </c>
      <c r="J6" s="53">
        <v>0.121</v>
      </c>
      <c r="K6" s="53">
        <v>0.13200000000000001</v>
      </c>
      <c r="L6" s="53">
        <v>0.14199999999999999</v>
      </c>
      <c r="M6" s="53">
        <v>0.15</v>
      </c>
      <c r="N6" s="53">
        <v>0.155</v>
      </c>
      <c r="O6" s="53">
        <v>0.157</v>
      </c>
      <c r="P6" s="53">
        <v>0.159</v>
      </c>
      <c r="Q6" s="53">
        <v>0.16</v>
      </c>
      <c r="R6" s="53">
        <v>0.16500000000000001</v>
      </c>
    </row>
    <row r="7" spans="1:18" x14ac:dyDescent="0.25">
      <c r="A7" s="80"/>
      <c r="B7" s="54" t="s">
        <v>17</v>
      </c>
      <c r="C7" s="53">
        <v>2.4E-2</v>
      </c>
      <c r="D7" s="53">
        <v>2.7E-2</v>
      </c>
      <c r="E7" s="53">
        <v>3.2000000000000001E-2</v>
      </c>
      <c r="F7" s="53">
        <v>3.6999999999999998E-2</v>
      </c>
      <c r="G7" s="53">
        <v>4.2999999999999997E-2</v>
      </c>
      <c r="H7" s="53">
        <v>4.8000000000000001E-2</v>
      </c>
      <c r="I7" s="53">
        <v>5.5E-2</v>
      </c>
      <c r="J7" s="53">
        <v>6.9000000000000006E-2</v>
      </c>
      <c r="K7" s="53">
        <v>7.3999999999999996E-2</v>
      </c>
      <c r="L7" s="53">
        <v>7.9000000000000001E-2</v>
      </c>
      <c r="M7" s="53">
        <v>8.5999999999999993E-2</v>
      </c>
      <c r="N7" s="53">
        <v>9.1999999999999998E-2</v>
      </c>
      <c r="O7" s="53">
        <v>9.4E-2</v>
      </c>
      <c r="P7" s="53">
        <v>9.7000000000000003E-2</v>
      </c>
      <c r="Q7" s="53">
        <v>9.6000000000000002E-2</v>
      </c>
      <c r="R7" s="53">
        <v>9.7000000000000003E-2</v>
      </c>
    </row>
    <row r="8" spans="1:18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5"/>
      <c r="Q8" s="55"/>
      <c r="R8" s="51"/>
    </row>
    <row r="9" spans="1:18" x14ac:dyDescent="0.25">
      <c r="A9" s="57"/>
      <c r="B9" s="57"/>
      <c r="C9" s="74">
        <v>2001</v>
      </c>
      <c r="D9" s="74">
        <v>2002</v>
      </c>
      <c r="E9" s="74">
        <v>2003</v>
      </c>
      <c r="F9" s="74">
        <v>2004</v>
      </c>
      <c r="G9" s="74">
        <v>2005</v>
      </c>
      <c r="H9" s="74">
        <v>2006</v>
      </c>
      <c r="I9" s="74">
        <v>2007</v>
      </c>
      <c r="J9" s="74">
        <v>2008</v>
      </c>
      <c r="K9" s="74">
        <v>2009</v>
      </c>
      <c r="L9" s="74">
        <v>2010</v>
      </c>
      <c r="M9" s="74">
        <v>2011</v>
      </c>
      <c r="N9" s="74">
        <v>2012</v>
      </c>
      <c r="O9" s="74">
        <v>2013</v>
      </c>
      <c r="P9" s="74">
        <v>2014</v>
      </c>
      <c r="Q9" s="74">
        <v>2015</v>
      </c>
      <c r="R9" s="74">
        <v>2016</v>
      </c>
    </row>
    <row r="10" spans="1:18" x14ac:dyDescent="0.25">
      <c r="A10" s="79" t="s">
        <v>4</v>
      </c>
      <c r="B10" s="57" t="s">
        <v>3</v>
      </c>
      <c r="C10" s="67">
        <v>14788</v>
      </c>
      <c r="D10" s="67">
        <v>13306</v>
      </c>
      <c r="E10" s="67">
        <v>12483</v>
      </c>
      <c r="F10" s="67">
        <v>12039</v>
      </c>
      <c r="G10" s="67">
        <v>11507</v>
      </c>
      <c r="H10" s="67">
        <v>10785</v>
      </c>
      <c r="I10" s="67">
        <v>9829</v>
      </c>
      <c r="J10" s="67">
        <v>7547</v>
      </c>
      <c r="K10" s="67">
        <v>7142</v>
      </c>
      <c r="L10" s="67">
        <v>6697</v>
      </c>
      <c r="M10" s="67">
        <v>6251</v>
      </c>
      <c r="N10" s="67">
        <v>5798</v>
      </c>
      <c r="O10" s="67">
        <v>5570</v>
      </c>
      <c r="P10" s="67">
        <v>5312</v>
      </c>
      <c r="Q10" s="67">
        <v>5258</v>
      </c>
      <c r="R10" s="67">
        <v>5090</v>
      </c>
    </row>
    <row r="11" spans="1:18" x14ac:dyDescent="0.25">
      <c r="A11" s="80"/>
      <c r="B11" s="57" t="s">
        <v>17</v>
      </c>
      <c r="C11" s="67">
        <v>3893</v>
      </c>
      <c r="D11" s="67">
        <v>3823</v>
      </c>
      <c r="E11" s="67">
        <v>3802</v>
      </c>
      <c r="F11" s="67">
        <v>3740</v>
      </c>
      <c r="G11" s="67">
        <v>3758</v>
      </c>
      <c r="H11" s="67">
        <v>3618</v>
      </c>
      <c r="I11" s="67">
        <v>3331</v>
      </c>
      <c r="J11" s="67">
        <v>3147</v>
      </c>
      <c r="K11" s="67">
        <v>3101</v>
      </c>
      <c r="L11" s="67">
        <v>3106</v>
      </c>
      <c r="M11" s="67">
        <v>3071</v>
      </c>
      <c r="N11" s="67">
        <v>3027</v>
      </c>
      <c r="O11" s="67">
        <v>2948</v>
      </c>
      <c r="P11" s="67">
        <v>2906</v>
      </c>
      <c r="Q11" s="67">
        <v>2895</v>
      </c>
      <c r="R11" s="67">
        <v>2828</v>
      </c>
    </row>
    <row r="12" spans="1:18" x14ac:dyDescent="0.25">
      <c r="A12" s="79" t="s">
        <v>5</v>
      </c>
      <c r="B12" s="57" t="s">
        <v>3</v>
      </c>
      <c r="C12" s="67">
        <v>1206</v>
      </c>
      <c r="D12" s="67">
        <v>1090</v>
      </c>
      <c r="E12" s="67">
        <v>1202</v>
      </c>
      <c r="F12" s="67">
        <v>1298</v>
      </c>
      <c r="G12" s="67">
        <v>1439</v>
      </c>
      <c r="H12" s="67">
        <v>1501</v>
      </c>
      <c r="I12" s="67">
        <v>1576</v>
      </c>
      <c r="J12" s="67">
        <v>1604</v>
      </c>
      <c r="K12" s="67">
        <v>1708</v>
      </c>
      <c r="L12" s="67">
        <v>1782</v>
      </c>
      <c r="M12" s="67">
        <v>1835</v>
      </c>
      <c r="N12" s="67">
        <v>1821</v>
      </c>
      <c r="O12" s="67">
        <v>1782</v>
      </c>
      <c r="P12" s="67">
        <v>1758</v>
      </c>
      <c r="Q12" s="67">
        <v>1757</v>
      </c>
      <c r="R12" s="67">
        <v>1774</v>
      </c>
    </row>
    <row r="13" spans="1:18" x14ac:dyDescent="0.25">
      <c r="A13" s="80"/>
      <c r="B13" s="54" t="s">
        <v>17</v>
      </c>
      <c r="C13" s="67">
        <v>499</v>
      </c>
      <c r="D13" s="67">
        <v>507</v>
      </c>
      <c r="E13" s="67">
        <v>571</v>
      </c>
      <c r="F13" s="67">
        <v>648</v>
      </c>
      <c r="G13" s="67">
        <v>751</v>
      </c>
      <c r="H13" s="67">
        <v>808</v>
      </c>
      <c r="I13" s="67">
        <v>861</v>
      </c>
      <c r="J13" s="67">
        <v>907</v>
      </c>
      <c r="K13" s="67">
        <v>960</v>
      </c>
      <c r="L13" s="67">
        <v>998</v>
      </c>
      <c r="M13" s="67">
        <v>1044</v>
      </c>
      <c r="N13" s="67">
        <v>1073</v>
      </c>
      <c r="O13" s="67">
        <v>1070</v>
      </c>
      <c r="P13" s="67">
        <v>1071</v>
      </c>
      <c r="Q13" s="67">
        <v>1054</v>
      </c>
      <c r="R13" s="67">
        <v>1044</v>
      </c>
    </row>
    <row r="15" spans="1:18" x14ac:dyDescent="0.25">
      <c r="A15" s="51" t="s">
        <v>28</v>
      </c>
    </row>
    <row r="32" spans="2:3" x14ac:dyDescent="0.25">
      <c r="B32" s="3"/>
      <c r="C32" s="3"/>
    </row>
    <row r="33" spans="1:47" x14ac:dyDescent="0.25">
      <c r="B33" s="78"/>
      <c r="C33" s="78"/>
      <c r="D33" s="46"/>
      <c r="E33" s="78"/>
      <c r="F33" s="78"/>
      <c r="AT33">
        <v>12</v>
      </c>
    </row>
    <row r="34" spans="1:47" x14ac:dyDescent="0.25">
      <c r="A34" s="3"/>
      <c r="AT34">
        <v>34659</v>
      </c>
      <c r="AU34">
        <v>27667</v>
      </c>
    </row>
    <row r="35" spans="1:47" x14ac:dyDescent="0.25">
      <c r="A35" s="3"/>
      <c r="AT35">
        <v>59053</v>
      </c>
      <c r="AU35">
        <v>55749</v>
      </c>
    </row>
    <row r="37" spans="1:47" s="3" customFormat="1" ht="16.5" x14ac:dyDescent="0.3">
      <c r="A37" s="45" t="s">
        <v>23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47" s="3" customFormat="1" ht="16.5" x14ac:dyDescent="0.3">
      <c r="A38" s="45" t="s">
        <v>27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</sheetData>
  <mergeCells count="6">
    <mergeCell ref="E33:F33"/>
    <mergeCell ref="A4:A5"/>
    <mergeCell ref="A6:A7"/>
    <mergeCell ref="B33:C33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3"/>
  <sheetViews>
    <sheetView zoomScaleNormal="100" workbookViewId="0">
      <selection activeCell="L15" sqref="L15"/>
    </sheetView>
  </sheetViews>
  <sheetFormatPr defaultRowHeight="15" x14ac:dyDescent="0.25"/>
  <sheetData>
    <row r="1" spans="1:8" ht="16.5" x14ac:dyDescent="0.3">
      <c r="A1" s="75">
        <v>2016</v>
      </c>
      <c r="B1" s="11" t="s">
        <v>4</v>
      </c>
      <c r="C1" s="11" t="s">
        <v>5</v>
      </c>
    </row>
    <row r="2" spans="1:8" ht="16.5" x14ac:dyDescent="0.3">
      <c r="A2" s="12"/>
      <c r="B2" s="13" t="s">
        <v>8</v>
      </c>
      <c r="C2" s="14" t="s">
        <v>8</v>
      </c>
    </row>
    <row r="3" spans="1:8" ht="16.5" x14ac:dyDescent="0.3">
      <c r="A3" s="15" t="s">
        <v>9</v>
      </c>
      <c r="B3" s="76">
        <v>0.73799999999999999</v>
      </c>
      <c r="C3" s="76">
        <v>0.26200000000000001</v>
      </c>
      <c r="F3" s="45"/>
    </row>
    <row r="4" spans="1:8" ht="16.5" x14ac:dyDescent="0.3">
      <c r="A4" s="16" t="s">
        <v>10</v>
      </c>
      <c r="B4" s="77">
        <v>0.80200000000000005</v>
      </c>
      <c r="C4" s="77">
        <v>0.19800000000000001</v>
      </c>
    </row>
    <row r="5" spans="1:8" ht="16.5" x14ac:dyDescent="0.3">
      <c r="A5" s="16" t="s">
        <v>11</v>
      </c>
      <c r="B5" s="77">
        <v>0.71699999999999997</v>
      </c>
      <c r="C5" s="77">
        <v>0.28299999999999997</v>
      </c>
      <c r="H5" s="52"/>
    </row>
    <row r="6" spans="1:8" ht="16.5" x14ac:dyDescent="0.3">
      <c r="A6" s="16" t="s">
        <v>12</v>
      </c>
      <c r="B6" s="77">
        <v>0.67800000000000005</v>
      </c>
      <c r="C6" s="77">
        <v>0.32200000000000001</v>
      </c>
    </row>
    <row r="7" spans="1:8" ht="16.5" x14ac:dyDescent="0.3">
      <c r="A7" s="16" t="s">
        <v>13</v>
      </c>
      <c r="B7" s="77">
        <v>0.81599999999999995</v>
      </c>
      <c r="C7" s="77">
        <v>0.184</v>
      </c>
    </row>
    <row r="9" spans="1:8" x14ac:dyDescent="0.25">
      <c r="A9" s="51" t="s">
        <v>29</v>
      </c>
    </row>
    <row r="30" spans="1:1" ht="16.5" x14ac:dyDescent="0.3">
      <c r="A30" s="45" t="s">
        <v>24</v>
      </c>
    </row>
    <row r="31" spans="1:1" x14ac:dyDescent="0.25">
      <c r="A31" s="3"/>
    </row>
    <row r="33" spans="1:1" ht="16.5" x14ac:dyDescent="0.3">
      <c r="A33" s="50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57"/>
  <sheetViews>
    <sheetView topLeftCell="C7" workbookViewId="0">
      <selection activeCell="N18" sqref="N18"/>
    </sheetView>
  </sheetViews>
  <sheetFormatPr defaultRowHeight="15" x14ac:dyDescent="0.25"/>
  <cols>
    <col min="1" max="1" width="14.7109375" customWidth="1"/>
  </cols>
  <sheetData>
    <row r="1" spans="1:17" s="38" customFormat="1" ht="15.75" x14ac:dyDescent="0.25">
      <c r="A1" s="9" t="s">
        <v>50</v>
      </c>
    </row>
    <row r="2" spans="1:17" s="38" customFormat="1" ht="16.5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7" s="3" customFormat="1" x14ac:dyDescent="0.25">
      <c r="A3" s="60"/>
      <c r="B3" s="61">
        <v>2001</v>
      </c>
      <c r="C3" s="61">
        <v>2002</v>
      </c>
      <c r="D3" s="61">
        <v>2003</v>
      </c>
      <c r="E3" s="61">
        <v>2004</v>
      </c>
      <c r="F3" s="61">
        <v>2005</v>
      </c>
      <c r="G3" s="61">
        <v>2006</v>
      </c>
      <c r="H3" s="61">
        <v>2007</v>
      </c>
      <c r="I3" s="61">
        <v>2008</v>
      </c>
      <c r="J3" s="61">
        <v>2009</v>
      </c>
      <c r="K3" s="61">
        <v>2010</v>
      </c>
      <c r="L3" s="61">
        <v>2011</v>
      </c>
      <c r="M3" s="62">
        <v>2012</v>
      </c>
      <c r="N3" s="62">
        <v>2013</v>
      </c>
      <c r="O3" s="61">
        <v>2014</v>
      </c>
      <c r="P3" s="61">
        <v>2015</v>
      </c>
      <c r="Q3" s="61">
        <v>2016</v>
      </c>
    </row>
    <row r="4" spans="1:17" s="3" customFormat="1" x14ac:dyDescent="0.25">
      <c r="A4" s="63" t="s">
        <v>14</v>
      </c>
      <c r="B4" s="64">
        <v>17025</v>
      </c>
      <c r="C4" s="64">
        <v>15191</v>
      </c>
      <c r="D4" s="64">
        <v>14526</v>
      </c>
      <c r="E4" s="64">
        <v>14422</v>
      </c>
      <c r="F4" s="64">
        <v>13636</v>
      </c>
      <c r="G4" s="64">
        <v>12776</v>
      </c>
      <c r="H4" s="64">
        <v>12080</v>
      </c>
      <c r="I4" s="64">
        <v>9921</v>
      </c>
      <c r="J4" s="65">
        <v>9530</v>
      </c>
      <c r="K4" s="66">
        <v>9159</v>
      </c>
      <c r="L4" s="66">
        <v>8717</v>
      </c>
      <c r="M4" s="66">
        <v>8288</v>
      </c>
      <c r="N4" s="66">
        <v>8028</v>
      </c>
      <c r="O4" s="67">
        <v>7757</v>
      </c>
      <c r="P4" s="67">
        <v>7721</v>
      </c>
      <c r="Q4" s="66">
        <v>7561</v>
      </c>
    </row>
    <row r="5" spans="1:17" s="3" customFormat="1" x14ac:dyDescent="0.25">
      <c r="A5" s="63" t="s">
        <v>15</v>
      </c>
      <c r="B5" s="64">
        <v>1631</v>
      </c>
      <c r="C5" s="64">
        <v>1512</v>
      </c>
      <c r="D5" s="64">
        <v>1688</v>
      </c>
      <c r="E5" s="64">
        <v>1887</v>
      </c>
      <c r="F5" s="64">
        <v>2116</v>
      </c>
      <c r="G5" s="64">
        <v>2235</v>
      </c>
      <c r="H5" s="64">
        <v>2381</v>
      </c>
      <c r="I5" s="64">
        <v>2444</v>
      </c>
      <c r="J5" s="65">
        <v>2604</v>
      </c>
      <c r="K5" s="66">
        <v>2721</v>
      </c>
      <c r="L5" s="66">
        <v>2823</v>
      </c>
      <c r="M5" s="66">
        <v>2841</v>
      </c>
      <c r="N5" s="66">
        <v>2805</v>
      </c>
      <c r="O5" s="67">
        <v>2787</v>
      </c>
      <c r="P5" s="67">
        <v>2772</v>
      </c>
      <c r="Q5" s="66">
        <v>2782</v>
      </c>
    </row>
    <row r="6" spans="1:17" s="3" customFormat="1" x14ac:dyDescent="0.25">
      <c r="A6" s="62" t="s">
        <v>16</v>
      </c>
      <c r="B6" s="68">
        <f t="shared" ref="B6:Q6" si="0">B4+B5</f>
        <v>18656</v>
      </c>
      <c r="C6" s="68">
        <f t="shared" si="0"/>
        <v>16703</v>
      </c>
      <c r="D6" s="68">
        <f t="shared" si="0"/>
        <v>16214</v>
      </c>
      <c r="E6" s="68">
        <f t="shared" si="0"/>
        <v>16309</v>
      </c>
      <c r="F6" s="68">
        <f t="shared" si="0"/>
        <v>15752</v>
      </c>
      <c r="G6" s="68">
        <f t="shared" si="0"/>
        <v>15011</v>
      </c>
      <c r="H6" s="68">
        <f t="shared" si="0"/>
        <v>14461</v>
      </c>
      <c r="I6" s="68">
        <f t="shared" si="0"/>
        <v>12365</v>
      </c>
      <c r="J6" s="68">
        <f t="shared" si="0"/>
        <v>12134</v>
      </c>
      <c r="K6" s="68">
        <f t="shared" si="0"/>
        <v>11880</v>
      </c>
      <c r="L6" s="68">
        <f t="shared" si="0"/>
        <v>11540</v>
      </c>
      <c r="M6" s="68">
        <f t="shared" si="0"/>
        <v>11129</v>
      </c>
      <c r="N6" s="68">
        <f t="shared" si="0"/>
        <v>10833</v>
      </c>
      <c r="O6" s="68">
        <f t="shared" si="0"/>
        <v>10544</v>
      </c>
      <c r="P6" s="68">
        <f t="shared" si="0"/>
        <v>10493</v>
      </c>
      <c r="Q6" s="68">
        <f t="shared" si="0"/>
        <v>10343</v>
      </c>
    </row>
    <row r="7" spans="1:17" s="3" customFormat="1" x14ac:dyDescent="0.25">
      <c r="A7" s="69" t="s">
        <v>1</v>
      </c>
      <c r="B7" s="70">
        <v>0.9125750428816467</v>
      </c>
      <c r="C7" s="71">
        <v>0.90947733940010778</v>
      </c>
      <c r="D7" s="71">
        <v>0.89589243863327983</v>
      </c>
      <c r="E7" s="71">
        <v>0.8842970139186952</v>
      </c>
      <c r="F7" s="71">
        <v>0.86566785170137128</v>
      </c>
      <c r="G7" s="71">
        <v>0.85110918659649593</v>
      </c>
      <c r="H7" s="71">
        <v>0.83535025240301497</v>
      </c>
      <c r="I7" s="71">
        <v>0.80234532955923976</v>
      </c>
      <c r="J7" s="71">
        <v>0.78539640679083567</v>
      </c>
      <c r="K7" s="71">
        <v>0.77095959595959596</v>
      </c>
      <c r="L7" s="72">
        <v>0.755</v>
      </c>
      <c r="M7" s="72">
        <v>0.745</v>
      </c>
      <c r="N7" s="72">
        <v>0.74099999999999999</v>
      </c>
      <c r="O7" s="72">
        <v>0.73599999999999999</v>
      </c>
      <c r="P7" s="72">
        <v>0.73599999999999999</v>
      </c>
      <c r="Q7" s="72">
        <v>0.73099999999999998</v>
      </c>
    </row>
    <row r="8" spans="1:17" s="3" customFormat="1" x14ac:dyDescent="0.25">
      <c r="A8" s="69" t="s">
        <v>2</v>
      </c>
      <c r="B8" s="70">
        <v>8.7424957118353339E-2</v>
      </c>
      <c r="C8" s="71">
        <v>9.0522660599892238E-2</v>
      </c>
      <c r="D8" s="71">
        <v>0.10410756136672011</v>
      </c>
      <c r="E8" s="71">
        <v>0.1157029860813048</v>
      </c>
      <c r="F8" s="71">
        <v>0.13433214829862875</v>
      </c>
      <c r="G8" s="71">
        <v>0.1488908134035041</v>
      </c>
      <c r="H8" s="71">
        <v>0.164649747596985</v>
      </c>
      <c r="I8" s="71">
        <v>0.19765467044076021</v>
      </c>
      <c r="J8" s="73">
        <v>0.21460359320916433</v>
      </c>
      <c r="K8" s="73">
        <v>0.22904040404040404</v>
      </c>
      <c r="L8" s="72">
        <v>0.245</v>
      </c>
      <c r="M8" s="72">
        <v>0.255</v>
      </c>
      <c r="N8" s="72">
        <v>0.25900000000000001</v>
      </c>
      <c r="O8" s="72">
        <v>0.26400000000000001</v>
      </c>
      <c r="P8" s="72">
        <v>0.26400000000000001</v>
      </c>
      <c r="Q8" s="72">
        <v>0.26900000000000002</v>
      </c>
    </row>
    <row r="9" spans="1:17" s="3" customFormat="1" x14ac:dyDescent="0.25"/>
    <row r="10" spans="1:17" s="3" customFormat="1" x14ac:dyDescent="0.25">
      <c r="A10" s="51" t="s">
        <v>30</v>
      </c>
    </row>
    <row r="11" spans="1:17" s="3" customFormat="1" x14ac:dyDescent="0.25"/>
    <row r="12" spans="1:17" s="3" customFormat="1" x14ac:dyDescent="0.25"/>
    <row r="13" spans="1:17" s="3" customFormat="1" x14ac:dyDescent="0.25"/>
    <row r="14" spans="1:17" s="3" customFormat="1" x14ac:dyDescent="0.25"/>
    <row r="15" spans="1:17" s="3" customFormat="1" x14ac:dyDescent="0.25"/>
    <row r="16" spans="1:17" s="3" customFormat="1" x14ac:dyDescent="0.25"/>
    <row r="17" s="3" customFormat="1" x14ac:dyDescent="0.25"/>
    <row r="18" s="3" customFormat="1" x14ac:dyDescent="0.25"/>
    <row r="19" s="3" customFormat="1" x14ac:dyDescent="0.25"/>
    <row r="44" spans="1:14" ht="16.5" x14ac:dyDescent="0.3">
      <c r="A44" s="18"/>
      <c r="B44" s="19">
        <v>2001</v>
      </c>
      <c r="C44" s="19">
        <v>2002</v>
      </c>
      <c r="D44" s="19">
        <v>2003</v>
      </c>
      <c r="E44" s="19">
        <v>2004</v>
      </c>
      <c r="F44" s="19">
        <v>2005</v>
      </c>
      <c r="G44" s="19">
        <v>2006</v>
      </c>
      <c r="H44" s="19">
        <v>2007</v>
      </c>
      <c r="I44" s="19">
        <v>2008</v>
      </c>
      <c r="J44" s="19">
        <v>2009</v>
      </c>
      <c r="K44" s="19">
        <v>2010</v>
      </c>
      <c r="L44" s="19">
        <v>2011</v>
      </c>
      <c r="M44" s="19">
        <v>2012</v>
      </c>
      <c r="N44" s="28">
        <v>2013</v>
      </c>
    </row>
    <row r="45" spans="1:14" ht="16.5" x14ac:dyDescent="0.3">
      <c r="A45" s="20" t="s">
        <v>14</v>
      </c>
    </row>
    <row r="46" spans="1:14" ht="16.5" x14ac:dyDescent="0.3">
      <c r="A46" s="24" t="s">
        <v>15</v>
      </c>
    </row>
    <row r="47" spans="1:14" ht="16.5" x14ac:dyDescent="0.3">
      <c r="A47" s="7" t="s">
        <v>16</v>
      </c>
      <c r="B47" s="17">
        <f t="shared" ref="B47:N47" si="1">B53+B54</f>
        <v>136977</v>
      </c>
      <c r="C47" s="17">
        <f t="shared" si="1"/>
        <v>138987</v>
      </c>
      <c r="D47" s="17">
        <f t="shared" si="1"/>
        <v>143635</v>
      </c>
      <c r="E47" s="17">
        <f t="shared" si="1"/>
        <v>149325</v>
      </c>
      <c r="F47" s="17">
        <f t="shared" si="1"/>
        <v>152942</v>
      </c>
      <c r="G47" s="17">
        <f t="shared" si="1"/>
        <v>151417</v>
      </c>
      <c r="H47" s="17">
        <f t="shared" si="1"/>
        <v>154240</v>
      </c>
      <c r="I47" s="17">
        <f t="shared" si="1"/>
        <v>152303</v>
      </c>
      <c r="J47" s="17">
        <f t="shared" si="1"/>
        <v>153825</v>
      </c>
      <c r="K47" s="17">
        <f t="shared" si="1"/>
        <v>152822</v>
      </c>
      <c r="L47" s="17">
        <f t="shared" si="1"/>
        <v>150229</v>
      </c>
      <c r="M47" s="17">
        <f t="shared" si="1"/>
        <v>149081</v>
      </c>
      <c r="N47" s="17">
        <f t="shared" si="1"/>
        <v>0</v>
      </c>
    </row>
    <row r="50" spans="1:14" ht="15.75" x14ac:dyDescent="0.25">
      <c r="A50" s="9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4" ht="16.5" x14ac:dyDescent="0.3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8"/>
    </row>
    <row r="52" spans="1:14" ht="16.5" x14ac:dyDescent="0.3">
      <c r="A52" s="40"/>
      <c r="B52" s="19">
        <v>2001</v>
      </c>
      <c r="C52" s="19">
        <v>2002</v>
      </c>
      <c r="D52" s="19">
        <v>2003</v>
      </c>
      <c r="E52" s="19">
        <v>2004</v>
      </c>
      <c r="F52" s="19">
        <v>2005</v>
      </c>
      <c r="G52" s="19">
        <v>2006</v>
      </c>
      <c r="H52" s="19">
        <v>2007</v>
      </c>
      <c r="I52" s="19">
        <v>2008</v>
      </c>
      <c r="J52" s="19">
        <v>2009</v>
      </c>
      <c r="K52" s="19">
        <v>2010</v>
      </c>
      <c r="L52" s="19">
        <v>2011</v>
      </c>
      <c r="M52" s="19">
        <v>2012</v>
      </c>
      <c r="N52" s="28">
        <v>2013</v>
      </c>
    </row>
    <row r="53" spans="1:14" ht="16.5" x14ac:dyDescent="0.3">
      <c r="A53" s="41" t="s">
        <v>14</v>
      </c>
      <c r="B53" s="21">
        <v>82260</v>
      </c>
      <c r="C53" s="21">
        <v>81869</v>
      </c>
      <c r="D53" s="21">
        <v>83408</v>
      </c>
      <c r="E53" s="21">
        <v>85750</v>
      </c>
      <c r="F53" s="21">
        <v>86669</v>
      </c>
      <c r="G53" s="21">
        <v>84916</v>
      </c>
      <c r="H53" s="21">
        <v>85780</v>
      </c>
      <c r="I53" s="21">
        <v>83284</v>
      </c>
      <c r="J53" s="22">
        <v>83758</v>
      </c>
      <c r="K53" s="23">
        <v>82079</v>
      </c>
      <c r="L53" s="23">
        <v>79990</v>
      </c>
      <c r="M53" s="23">
        <v>78976</v>
      </c>
      <c r="N53" s="36"/>
    </row>
    <row r="54" spans="1:14" ht="16.5" x14ac:dyDescent="0.3">
      <c r="A54" s="42" t="s">
        <v>15</v>
      </c>
      <c r="B54" s="25">
        <v>54717</v>
      </c>
      <c r="C54" s="25">
        <v>57118</v>
      </c>
      <c r="D54" s="25">
        <v>60227</v>
      </c>
      <c r="E54" s="25">
        <v>63575</v>
      </c>
      <c r="F54" s="25">
        <v>66273</v>
      </c>
      <c r="G54" s="25">
        <v>66501</v>
      </c>
      <c r="H54" s="25">
        <v>68460</v>
      </c>
      <c r="I54" s="25">
        <v>69019</v>
      </c>
      <c r="J54" s="26">
        <v>70067</v>
      </c>
      <c r="K54" s="27">
        <v>70743</v>
      </c>
      <c r="L54" s="27">
        <v>70239</v>
      </c>
      <c r="M54" s="27">
        <v>70105</v>
      </c>
      <c r="N54" s="37"/>
    </row>
    <row r="55" spans="1:14" ht="16.5" x14ac:dyDescent="0.3">
      <c r="A55" s="43" t="s">
        <v>16</v>
      </c>
      <c r="B55" s="44">
        <f>B53+B54</f>
        <v>136977</v>
      </c>
      <c r="C55" s="44">
        <f t="shared" ref="C55:N55" si="2">C53+C54</f>
        <v>138987</v>
      </c>
      <c r="D55" s="44">
        <f t="shared" si="2"/>
        <v>143635</v>
      </c>
      <c r="E55" s="44">
        <f t="shared" si="2"/>
        <v>149325</v>
      </c>
      <c r="F55" s="44">
        <f t="shared" si="2"/>
        <v>152942</v>
      </c>
      <c r="G55" s="44">
        <f t="shared" si="2"/>
        <v>151417</v>
      </c>
      <c r="H55" s="44">
        <f t="shared" si="2"/>
        <v>154240</v>
      </c>
      <c r="I55" s="44">
        <f t="shared" si="2"/>
        <v>152303</v>
      </c>
      <c r="J55" s="44">
        <f t="shared" si="2"/>
        <v>153825</v>
      </c>
      <c r="K55" s="44">
        <f t="shared" si="2"/>
        <v>152822</v>
      </c>
      <c r="L55" s="44">
        <f t="shared" si="2"/>
        <v>150229</v>
      </c>
      <c r="M55" s="44">
        <f t="shared" si="2"/>
        <v>149081</v>
      </c>
      <c r="N55" s="47">
        <f t="shared" si="2"/>
        <v>0</v>
      </c>
    </row>
    <row r="56" spans="1:14" ht="16.5" x14ac:dyDescent="0.3">
      <c r="A56" s="4" t="s">
        <v>1</v>
      </c>
      <c r="B56" s="29">
        <v>0.60099999999999998</v>
      </c>
      <c r="C56" s="30">
        <v>0.58904070164835565</v>
      </c>
      <c r="D56" s="30">
        <v>0.58069412051380231</v>
      </c>
      <c r="E56" s="30">
        <v>0.57425079524527034</v>
      </c>
      <c r="F56" s="30">
        <v>0.56667887172915221</v>
      </c>
      <c r="G56" s="30">
        <v>0.56080889200023776</v>
      </c>
      <c r="H56" s="30">
        <v>0.556146265560166</v>
      </c>
      <c r="I56" s="30">
        <v>0.54683098822741505</v>
      </c>
      <c r="J56" s="30">
        <v>0.54450186900698849</v>
      </c>
      <c r="K56" s="30">
        <v>0.53709241530941432</v>
      </c>
      <c r="L56" s="31">
        <v>0.53200000000000003</v>
      </c>
      <c r="M56" s="31">
        <v>0.53</v>
      </c>
      <c r="N56" s="10"/>
    </row>
    <row r="57" spans="1:14" ht="17.25" thickBot="1" x14ac:dyDescent="0.35">
      <c r="A57" s="5" t="s">
        <v>2</v>
      </c>
      <c r="B57" s="32">
        <v>0.39900000000000002</v>
      </c>
      <c r="C57" s="33">
        <v>0.41095929835164441</v>
      </c>
      <c r="D57" s="33">
        <v>0.41930587948619763</v>
      </c>
      <c r="E57" s="33">
        <v>0.4257492047547296</v>
      </c>
      <c r="F57" s="33">
        <v>0.43332112827084779</v>
      </c>
      <c r="G57" s="33">
        <v>0.43919110799976224</v>
      </c>
      <c r="H57" s="33">
        <v>0.443853734439834</v>
      </c>
      <c r="I57" s="33">
        <v>0.4531690117725849</v>
      </c>
      <c r="J57" s="33">
        <v>0.45549813099301156</v>
      </c>
      <c r="K57" s="33">
        <v>0.46290758469058574</v>
      </c>
      <c r="L57" s="34">
        <v>0.46800000000000003</v>
      </c>
      <c r="M57" s="34">
        <v>0.47</v>
      </c>
      <c r="N57" s="35"/>
    </row>
  </sheetData>
  <pageMargins left="0.25" right="0.25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0"/>
  <sheetViews>
    <sheetView topLeftCell="C1" workbookViewId="0">
      <selection activeCell="N20" sqref="N20"/>
    </sheetView>
  </sheetViews>
  <sheetFormatPr defaultRowHeight="15" x14ac:dyDescent="0.25"/>
  <sheetData>
    <row r="1" spans="1:17" s="3" customFormat="1" ht="15.75" x14ac:dyDescent="0.25">
      <c r="A1" s="9" t="s">
        <v>50</v>
      </c>
    </row>
    <row r="2" spans="1:17" ht="16.5" x14ac:dyDescent="0.3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"/>
    </row>
    <row r="3" spans="1:17" x14ac:dyDescent="0.25">
      <c r="A3" s="60"/>
      <c r="B3" s="61">
        <v>2001</v>
      </c>
      <c r="C3" s="61">
        <v>2002</v>
      </c>
      <c r="D3" s="61">
        <v>2003</v>
      </c>
      <c r="E3" s="61">
        <v>2004</v>
      </c>
      <c r="F3" s="61">
        <v>2005</v>
      </c>
      <c r="G3" s="61">
        <v>2006</v>
      </c>
      <c r="H3" s="61">
        <v>2007</v>
      </c>
      <c r="I3" s="61">
        <v>2008</v>
      </c>
      <c r="J3" s="61">
        <v>2009</v>
      </c>
      <c r="K3" s="61">
        <v>2010</v>
      </c>
      <c r="L3" s="61">
        <v>2011</v>
      </c>
      <c r="M3" s="62">
        <v>2012</v>
      </c>
      <c r="N3" s="62">
        <v>2013</v>
      </c>
      <c r="O3" s="61">
        <v>2014</v>
      </c>
      <c r="P3" s="61">
        <v>2015</v>
      </c>
      <c r="Q3" s="61">
        <v>2016</v>
      </c>
    </row>
    <row r="4" spans="1:17" x14ac:dyDescent="0.25">
      <c r="A4" s="63" t="s">
        <v>19</v>
      </c>
      <c r="B4" s="64">
        <v>15503</v>
      </c>
      <c r="C4" s="64">
        <v>13568</v>
      </c>
      <c r="D4" s="64">
        <v>12937</v>
      </c>
      <c r="E4" s="64">
        <v>12951</v>
      </c>
      <c r="F4" s="64">
        <v>12260</v>
      </c>
      <c r="G4" s="64">
        <v>11534</v>
      </c>
      <c r="H4" s="64">
        <v>11114</v>
      </c>
      <c r="I4" s="64">
        <v>9103</v>
      </c>
      <c r="J4" s="65">
        <v>8836</v>
      </c>
      <c r="K4" s="66">
        <v>8480</v>
      </c>
      <c r="L4" s="66">
        <v>8090</v>
      </c>
      <c r="M4" s="66">
        <v>7641</v>
      </c>
      <c r="N4" s="66">
        <v>7362</v>
      </c>
      <c r="O4" s="67">
        <v>7063</v>
      </c>
      <c r="P4" s="67">
        <v>7001</v>
      </c>
      <c r="Q4" s="66">
        <v>6849</v>
      </c>
    </row>
    <row r="5" spans="1:17" x14ac:dyDescent="0.25">
      <c r="A5" s="63" t="s">
        <v>20</v>
      </c>
      <c r="B5" s="64">
        <v>4060</v>
      </c>
      <c r="C5" s="64">
        <v>3948</v>
      </c>
      <c r="D5" s="64">
        <v>4032</v>
      </c>
      <c r="E5" s="64">
        <v>4110</v>
      </c>
      <c r="F5" s="64">
        <v>4168</v>
      </c>
      <c r="G5" s="64">
        <v>4106</v>
      </c>
      <c r="H5" s="64">
        <v>3933</v>
      </c>
      <c r="I5" s="64">
        <v>3793</v>
      </c>
      <c r="J5" s="65">
        <v>3828</v>
      </c>
      <c r="K5" s="66">
        <v>3900</v>
      </c>
      <c r="L5" s="66">
        <v>3915</v>
      </c>
      <c r="M5" s="66">
        <v>3920</v>
      </c>
      <c r="N5" s="66">
        <v>3862</v>
      </c>
      <c r="O5" s="67">
        <v>3839</v>
      </c>
      <c r="P5" s="67">
        <v>3832</v>
      </c>
      <c r="Q5" s="66">
        <v>3775</v>
      </c>
    </row>
    <row r="6" spans="1:17" x14ac:dyDescent="0.25">
      <c r="A6" s="62" t="s">
        <v>16</v>
      </c>
      <c r="B6" s="68">
        <f>B4+B5</f>
        <v>19563</v>
      </c>
      <c r="C6" s="68">
        <f t="shared" ref="C6:N6" si="0">C4+C5</f>
        <v>17516</v>
      </c>
      <c r="D6" s="68">
        <f t="shared" si="0"/>
        <v>16969</v>
      </c>
      <c r="E6" s="68">
        <f t="shared" si="0"/>
        <v>17061</v>
      </c>
      <c r="F6" s="68">
        <f t="shared" si="0"/>
        <v>16428</v>
      </c>
      <c r="G6" s="68">
        <f t="shared" si="0"/>
        <v>15640</v>
      </c>
      <c r="H6" s="68">
        <f t="shared" si="0"/>
        <v>15047</v>
      </c>
      <c r="I6" s="68">
        <f t="shared" si="0"/>
        <v>12896</v>
      </c>
      <c r="J6" s="68">
        <f t="shared" si="0"/>
        <v>12664</v>
      </c>
      <c r="K6" s="68">
        <f t="shared" si="0"/>
        <v>12380</v>
      </c>
      <c r="L6" s="68">
        <f t="shared" si="0"/>
        <v>12005</v>
      </c>
      <c r="M6" s="68">
        <f t="shared" si="0"/>
        <v>11561</v>
      </c>
      <c r="N6" s="68">
        <f t="shared" si="0"/>
        <v>11224</v>
      </c>
      <c r="O6" s="68">
        <f t="shared" ref="O6:Q6" si="1">O4+O5</f>
        <v>10902</v>
      </c>
      <c r="P6" s="68">
        <f t="shared" si="1"/>
        <v>10833</v>
      </c>
      <c r="Q6" s="68">
        <f t="shared" si="1"/>
        <v>10624</v>
      </c>
    </row>
    <row r="7" spans="1:17" x14ac:dyDescent="0.25">
      <c r="A7" s="69" t="s">
        <v>6</v>
      </c>
      <c r="B7" s="70">
        <v>0.79246536829729597</v>
      </c>
      <c r="C7" s="71">
        <v>0.77460607444622065</v>
      </c>
      <c r="D7" s="71">
        <v>0.76239024102775654</v>
      </c>
      <c r="E7" s="71">
        <v>0.75909970107262181</v>
      </c>
      <c r="F7" s="71">
        <v>0.74628682736790841</v>
      </c>
      <c r="G7" s="71">
        <v>0.73746803069053712</v>
      </c>
      <c r="H7" s="71">
        <v>0.73861899381936602</v>
      </c>
      <c r="I7" s="71">
        <v>0.70587779156327546</v>
      </c>
      <c r="J7" s="71">
        <v>0.69772583701831969</v>
      </c>
      <c r="K7" s="71">
        <v>0.6849757673667205</v>
      </c>
      <c r="L7" s="72">
        <v>0.67400000000000004</v>
      </c>
      <c r="M7" s="72">
        <v>0.66100000000000003</v>
      </c>
      <c r="N7" s="72">
        <v>0.65600000000000003</v>
      </c>
      <c r="O7" s="72">
        <v>0.64800000000000002</v>
      </c>
      <c r="P7" s="72">
        <v>0.64600000000000002</v>
      </c>
      <c r="Q7" s="72">
        <v>0.64500000000000002</v>
      </c>
    </row>
    <row r="8" spans="1:17" x14ac:dyDescent="0.25">
      <c r="A8" s="69" t="s">
        <v>7</v>
      </c>
      <c r="B8" s="70">
        <v>0.20753463170270409</v>
      </c>
      <c r="C8" s="71">
        <v>0.22539392555377941</v>
      </c>
      <c r="D8" s="71">
        <v>0.23760975897224351</v>
      </c>
      <c r="E8" s="71">
        <v>0.24090029892737824</v>
      </c>
      <c r="F8" s="71">
        <v>0.25371317263209153</v>
      </c>
      <c r="G8" s="71">
        <v>0.26253196930946293</v>
      </c>
      <c r="H8" s="71">
        <v>0.26138100618063403</v>
      </c>
      <c r="I8" s="71">
        <v>0.29412220843672454</v>
      </c>
      <c r="J8" s="73">
        <v>0.30227416298168036</v>
      </c>
      <c r="K8" s="73">
        <v>0.3150242326332795</v>
      </c>
      <c r="L8" s="72">
        <v>0.32600000000000001</v>
      </c>
      <c r="M8" s="72">
        <v>0.33900000000000002</v>
      </c>
      <c r="N8" s="72">
        <v>0.34399999999999997</v>
      </c>
      <c r="O8" s="72">
        <v>0.35199999999999998</v>
      </c>
      <c r="P8" s="72">
        <v>0.35399999999999998</v>
      </c>
      <c r="Q8" s="72">
        <v>0.35499999999999998</v>
      </c>
    </row>
    <row r="10" spans="1:17" x14ac:dyDescent="0.25">
      <c r="A10" s="51" t="s">
        <v>31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8"/>
  <sheetViews>
    <sheetView zoomScale="90" zoomScaleNormal="90" workbookViewId="0">
      <selection activeCell="O24" sqref="O24"/>
    </sheetView>
  </sheetViews>
  <sheetFormatPr defaultRowHeight="15" x14ac:dyDescent="0.25"/>
  <sheetData>
    <row r="1" spans="1:18" s="3" customFormat="1" ht="15.75" x14ac:dyDescent="0.25">
      <c r="A1" s="9" t="s">
        <v>50</v>
      </c>
    </row>
    <row r="3" spans="1:18" x14ac:dyDescent="0.25">
      <c r="A3" s="57"/>
      <c r="B3" s="57"/>
      <c r="C3" s="74">
        <v>2001</v>
      </c>
      <c r="D3" s="74">
        <v>2002</v>
      </c>
      <c r="E3" s="74">
        <v>2003</v>
      </c>
      <c r="F3" s="74">
        <v>2004</v>
      </c>
      <c r="G3" s="74">
        <v>2005</v>
      </c>
      <c r="H3" s="74">
        <v>2006</v>
      </c>
      <c r="I3" s="74">
        <v>2007</v>
      </c>
      <c r="J3" s="74">
        <v>2008</v>
      </c>
      <c r="K3" s="74">
        <v>2009</v>
      </c>
      <c r="L3" s="74">
        <v>2010</v>
      </c>
      <c r="M3" s="74">
        <v>2011</v>
      </c>
      <c r="N3" s="74">
        <v>2012</v>
      </c>
      <c r="O3" s="74">
        <v>2013</v>
      </c>
      <c r="P3" s="74">
        <v>2014</v>
      </c>
      <c r="Q3" s="74">
        <v>2015</v>
      </c>
      <c r="R3" s="74">
        <v>2016</v>
      </c>
    </row>
    <row r="4" spans="1:18" x14ac:dyDescent="0.25">
      <c r="A4" s="79" t="s">
        <v>4</v>
      </c>
      <c r="B4" s="57" t="s">
        <v>3</v>
      </c>
      <c r="C4" s="53">
        <v>0.72599999999999998</v>
      </c>
      <c r="D4" s="53">
        <v>0.70799999999999996</v>
      </c>
      <c r="E4" s="53">
        <v>0.68600000000000005</v>
      </c>
      <c r="F4" s="53">
        <v>0.67600000000000005</v>
      </c>
      <c r="G4" s="53">
        <v>0.65200000000000002</v>
      </c>
      <c r="H4" s="53">
        <v>0.63500000000000001</v>
      </c>
      <c r="I4" s="53">
        <v>0.627</v>
      </c>
      <c r="J4" s="53">
        <v>0.57299999999999995</v>
      </c>
      <c r="K4" s="53">
        <v>0.55300000000000005</v>
      </c>
      <c r="L4" s="53">
        <v>0.53200000000000003</v>
      </c>
      <c r="M4" s="53">
        <v>0.51100000000000001</v>
      </c>
      <c r="N4" s="53">
        <v>0.49299999999999999</v>
      </c>
      <c r="O4" s="53">
        <v>0.48799999999999999</v>
      </c>
      <c r="P4" s="53">
        <v>0.47799999999999998</v>
      </c>
      <c r="Q4" s="53">
        <v>0.47599999999999998</v>
      </c>
      <c r="R4" s="53">
        <v>0.47099999999999997</v>
      </c>
    </row>
    <row r="5" spans="1:18" x14ac:dyDescent="0.25">
      <c r="A5" s="80"/>
      <c r="B5" s="57" t="s">
        <v>17</v>
      </c>
      <c r="C5" s="53">
        <v>0.186</v>
      </c>
      <c r="D5" s="53">
        <v>0.20200000000000001</v>
      </c>
      <c r="E5" s="53">
        <v>0.21</v>
      </c>
      <c r="F5" s="53">
        <v>0.20799999999999999</v>
      </c>
      <c r="G5" s="53">
        <v>0.21299999999999999</v>
      </c>
      <c r="H5" s="53">
        <v>0.216</v>
      </c>
      <c r="I5" s="53">
        <v>0.20799999999999999</v>
      </c>
      <c r="J5" s="53">
        <v>0.23</v>
      </c>
      <c r="K5" s="53">
        <v>0.23200000000000001</v>
      </c>
      <c r="L5" s="53">
        <v>0.23899999999999999</v>
      </c>
      <c r="M5" s="53">
        <v>0.24399999999999999</v>
      </c>
      <c r="N5" s="53">
        <v>0.252</v>
      </c>
      <c r="O5" s="53">
        <v>0.253</v>
      </c>
      <c r="P5" s="53">
        <v>0.25800000000000001</v>
      </c>
      <c r="Q5" s="53">
        <v>0.26</v>
      </c>
      <c r="R5" s="53">
        <v>0.26</v>
      </c>
    </row>
    <row r="6" spans="1:18" x14ac:dyDescent="0.25">
      <c r="A6" s="79" t="s">
        <v>5</v>
      </c>
      <c r="B6" s="57" t="s">
        <v>3</v>
      </c>
      <c r="C6" s="53">
        <v>6.3E-2</v>
      </c>
      <c r="D6" s="53">
        <v>6.2E-2</v>
      </c>
      <c r="E6" s="53">
        <v>7.0999999999999994E-2</v>
      </c>
      <c r="F6" s="53">
        <v>7.8E-2</v>
      </c>
      <c r="G6" s="53">
        <v>8.8999999999999996E-2</v>
      </c>
      <c r="H6" s="53">
        <v>9.7000000000000003E-2</v>
      </c>
      <c r="I6" s="53">
        <v>0.107</v>
      </c>
      <c r="J6" s="53">
        <v>0.127</v>
      </c>
      <c r="K6" s="53">
        <v>0.13800000000000001</v>
      </c>
      <c r="L6" s="53">
        <v>0.14699999999999999</v>
      </c>
      <c r="M6" s="53">
        <v>0.157</v>
      </c>
      <c r="N6" s="53">
        <v>0.161</v>
      </c>
      <c r="O6" s="53">
        <v>0.16200000000000001</v>
      </c>
      <c r="P6" s="53">
        <v>0.16500000000000001</v>
      </c>
      <c r="Q6" s="53">
        <v>0.16500000000000001</v>
      </c>
      <c r="R6" s="53">
        <v>0.16900000000000001</v>
      </c>
    </row>
    <row r="7" spans="1:18" x14ac:dyDescent="0.25">
      <c r="A7" s="80"/>
      <c r="B7" s="54" t="s">
        <v>17</v>
      </c>
      <c r="C7" s="53">
        <v>2.5000000000000001E-2</v>
      </c>
      <c r="D7" s="53">
        <v>2.8000000000000001E-2</v>
      </c>
      <c r="E7" s="53">
        <v>3.3000000000000002E-2</v>
      </c>
      <c r="F7" s="53">
        <v>3.7999999999999999E-2</v>
      </c>
      <c r="G7" s="53">
        <v>4.5999999999999999E-2</v>
      </c>
      <c r="H7" s="53">
        <v>5.1999999999999998E-2</v>
      </c>
      <c r="I7" s="53">
        <v>5.8000000000000003E-2</v>
      </c>
      <c r="J7" s="53">
        <v>7.0999999999999994E-2</v>
      </c>
      <c r="K7" s="53">
        <v>7.6999999999999999E-2</v>
      </c>
      <c r="L7" s="53">
        <v>8.2000000000000003E-2</v>
      </c>
      <c r="M7" s="53">
        <v>8.7999999999999995E-2</v>
      </c>
      <c r="N7" s="53">
        <v>9.4E-2</v>
      </c>
      <c r="O7" s="53">
        <v>9.7000000000000003E-2</v>
      </c>
      <c r="P7" s="53">
        <v>0.1</v>
      </c>
      <c r="Q7" s="53">
        <v>9.9000000000000005E-2</v>
      </c>
      <c r="R7" s="53">
        <v>9.9000000000000005E-2</v>
      </c>
    </row>
    <row r="8" spans="1:18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5"/>
      <c r="Q8" s="55"/>
      <c r="R8" s="51"/>
    </row>
    <row r="9" spans="1:18" x14ac:dyDescent="0.25">
      <c r="A9" s="57"/>
      <c r="B9" s="57"/>
      <c r="C9" s="74">
        <v>2001</v>
      </c>
      <c r="D9" s="74">
        <v>2002</v>
      </c>
      <c r="E9" s="74">
        <v>2003</v>
      </c>
      <c r="F9" s="74">
        <v>2004</v>
      </c>
      <c r="G9" s="74">
        <v>2005</v>
      </c>
      <c r="H9" s="74">
        <v>2006</v>
      </c>
      <c r="I9" s="74">
        <v>2007</v>
      </c>
      <c r="J9" s="74">
        <v>2008</v>
      </c>
      <c r="K9" s="74">
        <v>2009</v>
      </c>
      <c r="L9" s="74">
        <v>2010</v>
      </c>
      <c r="M9" s="74">
        <v>2011</v>
      </c>
      <c r="N9" s="74">
        <v>2012</v>
      </c>
      <c r="O9" s="74">
        <v>2013</v>
      </c>
      <c r="P9" s="74">
        <v>2014</v>
      </c>
      <c r="Q9" s="74">
        <v>2015</v>
      </c>
      <c r="R9" s="74">
        <v>2016</v>
      </c>
    </row>
    <row r="10" spans="1:18" x14ac:dyDescent="0.25">
      <c r="A10" s="79" t="s">
        <v>4</v>
      </c>
      <c r="B10" s="57" t="s">
        <v>3</v>
      </c>
      <c r="C10" s="67">
        <v>13550</v>
      </c>
      <c r="D10" s="67">
        <v>11819</v>
      </c>
      <c r="E10" s="67">
        <v>11127</v>
      </c>
      <c r="F10" s="67">
        <v>11030</v>
      </c>
      <c r="G10" s="67">
        <v>10273</v>
      </c>
      <c r="H10" s="67">
        <v>9530</v>
      </c>
      <c r="I10" s="67">
        <v>9065</v>
      </c>
      <c r="J10" s="67">
        <v>7083</v>
      </c>
      <c r="K10" s="67">
        <v>6715</v>
      </c>
      <c r="L10" s="67">
        <v>6315</v>
      </c>
      <c r="M10" s="67">
        <v>5898</v>
      </c>
      <c r="N10" s="67">
        <v>5488</v>
      </c>
      <c r="O10" s="67">
        <v>5285</v>
      </c>
      <c r="P10" s="67">
        <v>5040</v>
      </c>
      <c r="Q10" s="67">
        <v>4998</v>
      </c>
      <c r="R10" s="67">
        <v>4873</v>
      </c>
    </row>
    <row r="11" spans="1:18" x14ac:dyDescent="0.25">
      <c r="A11" s="80"/>
      <c r="B11" s="57" t="s">
        <v>17</v>
      </c>
      <c r="C11" s="67">
        <v>3475</v>
      </c>
      <c r="D11" s="67">
        <v>3372</v>
      </c>
      <c r="E11" s="67">
        <v>3399</v>
      </c>
      <c r="F11" s="67">
        <v>3392</v>
      </c>
      <c r="G11" s="67">
        <v>3363</v>
      </c>
      <c r="H11" s="67">
        <v>3246</v>
      </c>
      <c r="I11" s="67">
        <v>3015</v>
      </c>
      <c r="J11" s="67">
        <v>2838</v>
      </c>
      <c r="K11" s="67">
        <v>2815</v>
      </c>
      <c r="L11" s="67">
        <v>2844</v>
      </c>
      <c r="M11" s="67">
        <v>2819</v>
      </c>
      <c r="N11" s="67">
        <v>2800</v>
      </c>
      <c r="O11" s="67">
        <v>2743</v>
      </c>
      <c r="P11" s="67">
        <v>2717</v>
      </c>
      <c r="Q11" s="67">
        <v>2723</v>
      </c>
      <c r="R11" s="67">
        <v>2688</v>
      </c>
    </row>
    <row r="12" spans="1:18" x14ac:dyDescent="0.25">
      <c r="A12" s="79" t="s">
        <v>5</v>
      </c>
      <c r="B12" s="57" t="s">
        <v>3</v>
      </c>
      <c r="C12" s="67">
        <v>1168</v>
      </c>
      <c r="D12" s="67">
        <v>1040</v>
      </c>
      <c r="E12" s="67">
        <v>1153</v>
      </c>
      <c r="F12" s="67">
        <v>1267</v>
      </c>
      <c r="G12" s="67">
        <v>1398</v>
      </c>
      <c r="H12" s="67">
        <v>1459</v>
      </c>
      <c r="I12" s="67">
        <v>1547</v>
      </c>
      <c r="J12" s="67">
        <v>1568</v>
      </c>
      <c r="K12" s="67">
        <v>1675</v>
      </c>
      <c r="L12" s="67">
        <v>1751</v>
      </c>
      <c r="M12" s="67">
        <v>1807</v>
      </c>
      <c r="N12" s="67">
        <v>1795</v>
      </c>
      <c r="O12" s="67">
        <v>1757</v>
      </c>
      <c r="P12" s="67">
        <v>1735</v>
      </c>
      <c r="Q12" s="67">
        <v>1735</v>
      </c>
      <c r="R12" s="67">
        <v>1753</v>
      </c>
    </row>
    <row r="13" spans="1:18" x14ac:dyDescent="0.25">
      <c r="A13" s="80"/>
      <c r="B13" s="54" t="s">
        <v>17</v>
      </c>
      <c r="C13" s="67">
        <v>463</v>
      </c>
      <c r="D13" s="67">
        <v>472</v>
      </c>
      <c r="E13" s="67">
        <v>535</v>
      </c>
      <c r="F13" s="67">
        <v>620</v>
      </c>
      <c r="G13" s="67">
        <v>718</v>
      </c>
      <c r="H13" s="67">
        <v>776</v>
      </c>
      <c r="I13" s="67">
        <v>834</v>
      </c>
      <c r="J13" s="67">
        <v>876</v>
      </c>
      <c r="K13" s="67">
        <v>929</v>
      </c>
      <c r="L13" s="67">
        <v>970</v>
      </c>
      <c r="M13" s="67">
        <v>1016</v>
      </c>
      <c r="N13" s="67">
        <v>1046</v>
      </c>
      <c r="O13" s="67">
        <v>1048</v>
      </c>
      <c r="P13" s="67">
        <v>1052</v>
      </c>
      <c r="Q13" s="67">
        <v>1037</v>
      </c>
      <c r="R13" s="67">
        <v>1029</v>
      </c>
    </row>
    <row r="15" spans="1:18" x14ac:dyDescent="0.25">
      <c r="A15" s="51" t="s">
        <v>32</v>
      </c>
    </row>
    <row r="37" spans="1:14" s="3" customFormat="1" ht="16.5" x14ac:dyDescent="0.3">
      <c r="A37" s="45" t="s">
        <v>23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s="3" customFormat="1" ht="16.5" x14ac:dyDescent="0.3">
      <c r="A38" s="45" t="s">
        <v>27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7"/>
  <sheetViews>
    <sheetView topLeftCell="A14" zoomScale="115" zoomScaleNormal="115" workbookViewId="0">
      <selection activeCell="P25" sqref="P25"/>
    </sheetView>
  </sheetViews>
  <sheetFormatPr defaultRowHeight="15" x14ac:dyDescent="0.25"/>
  <sheetData>
    <row r="1" spans="1:16" ht="16.5" x14ac:dyDescent="0.3">
      <c r="A1" s="75">
        <v>2016</v>
      </c>
      <c r="B1" s="11" t="s">
        <v>4</v>
      </c>
      <c r="C1" s="11" t="s">
        <v>5</v>
      </c>
    </row>
    <row r="2" spans="1:16" ht="16.5" x14ac:dyDescent="0.3">
      <c r="A2" s="12"/>
      <c r="B2" s="13" t="s">
        <v>8</v>
      </c>
      <c r="C2" s="14" t="s">
        <v>8</v>
      </c>
      <c r="F2" s="45"/>
    </row>
    <row r="3" spans="1:16" ht="16.5" x14ac:dyDescent="0.3">
      <c r="A3" s="15" t="s">
        <v>9</v>
      </c>
      <c r="B3" s="76">
        <v>0.73099999999999998</v>
      </c>
      <c r="C3" s="76">
        <v>0.26900000000000002</v>
      </c>
    </row>
    <row r="4" spans="1:16" ht="16.5" x14ac:dyDescent="0.3">
      <c r="A4" s="16" t="s">
        <v>10</v>
      </c>
      <c r="B4" s="77">
        <v>0.80100000000000005</v>
      </c>
      <c r="C4" s="77">
        <v>0.19900000000000001</v>
      </c>
    </row>
    <row r="5" spans="1:16" ht="16.5" x14ac:dyDescent="0.3">
      <c r="A5" s="16" t="s">
        <v>11</v>
      </c>
      <c r="B5" s="77">
        <v>0.70699999999999996</v>
      </c>
      <c r="C5" s="77">
        <v>0.29299999999999998</v>
      </c>
    </row>
    <row r="6" spans="1:16" ht="16.5" x14ac:dyDescent="0.3">
      <c r="A6" s="16" t="s">
        <v>12</v>
      </c>
      <c r="B6" s="77">
        <v>0.67800000000000005</v>
      </c>
      <c r="C6" s="77">
        <v>0.32200000000000001</v>
      </c>
      <c r="P6" s="52"/>
    </row>
    <row r="7" spans="1:16" ht="16.5" x14ac:dyDescent="0.3">
      <c r="A7" s="16" t="s">
        <v>13</v>
      </c>
      <c r="B7" s="77">
        <v>0.81599999999999995</v>
      </c>
      <c r="C7" s="77">
        <v>0.184</v>
      </c>
    </row>
    <row r="9" spans="1:16" x14ac:dyDescent="0.25">
      <c r="A9" s="51" t="s">
        <v>33</v>
      </c>
    </row>
    <row r="24" spans="1:6" ht="16.5" x14ac:dyDescent="0.3">
      <c r="F24" s="50"/>
    </row>
    <row r="26" spans="1:6" ht="16.5" x14ac:dyDescent="0.3">
      <c r="A26" s="45" t="s">
        <v>24</v>
      </c>
    </row>
    <row r="27" spans="1:6" ht="16.5" x14ac:dyDescent="0.3">
      <c r="A27" s="50" t="s">
        <v>21</v>
      </c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Explanatory Note</vt:lpstr>
      <vt:lpstr>AllCB</vt:lpstr>
      <vt:lpstr>AllSex</vt:lpstr>
      <vt:lpstr>AllCBSex</vt:lpstr>
      <vt:lpstr>AllSOC</vt:lpstr>
      <vt:lpstr>FTCB</vt:lpstr>
      <vt:lpstr>FTSex</vt:lpstr>
      <vt:lpstr>FTCBSex</vt:lpstr>
      <vt:lpstr>FTSOC</vt:lpstr>
      <vt:lpstr>PTCB</vt:lpstr>
      <vt:lpstr>PTSex</vt:lpstr>
      <vt:lpstr>PTCBSex</vt:lpstr>
      <vt:lpstr>PTSOC</vt:lpstr>
      <vt:lpstr>AppCB</vt:lpstr>
      <vt:lpstr>AppSex</vt:lpstr>
      <vt:lpstr>AppCBSex</vt:lpstr>
      <vt:lpstr>AptsCB</vt:lpstr>
      <vt:lpstr>AptsSex</vt:lpstr>
      <vt:lpstr>AptsCBSex</vt:lpstr>
      <vt:lpstr>PromCB</vt:lpstr>
      <vt:lpstr>PromSex</vt:lpstr>
      <vt:lpstr>PromCBSex</vt:lpstr>
      <vt:lpstr>LeaversCB</vt:lpstr>
      <vt:lpstr>LeaversSex</vt:lpstr>
      <vt:lpstr>LeaversCBSex</vt:lpstr>
      <vt:lpstr>AllCB!Print_Area</vt:lpstr>
      <vt:lpstr>AllCBSex!Print_Area</vt:lpstr>
      <vt:lpstr>AllSex!Print_Area</vt:lpstr>
      <vt:lpstr>AllSOC!Print_Area</vt:lpstr>
      <vt:lpstr>AppCB!Print_Area</vt:lpstr>
      <vt:lpstr>AppCBSex!Print_Area</vt:lpstr>
      <vt:lpstr>AppSex!Print_Area</vt:lpstr>
      <vt:lpstr>AptsCB!Print_Area</vt:lpstr>
      <vt:lpstr>AptsCBSex!Print_Area</vt:lpstr>
      <vt:lpstr>AptsSex!Print_Area</vt:lpstr>
      <vt:lpstr>FTCB!Print_Area</vt:lpstr>
      <vt:lpstr>FTCBSex!Print_Area</vt:lpstr>
      <vt:lpstr>FTSex!Print_Area</vt:lpstr>
      <vt:lpstr>FTSOC!Print_Area</vt:lpstr>
      <vt:lpstr>LeaversCB!Print_Area</vt:lpstr>
      <vt:lpstr>LeaversCBSex!Print_Area</vt:lpstr>
      <vt:lpstr>LeaversSex!Print_Area</vt:lpstr>
      <vt:lpstr>PromCB!Print_Area</vt:lpstr>
      <vt:lpstr>PromCBSex!Print_Area</vt:lpstr>
      <vt:lpstr>PromSex!Print_Area</vt:lpstr>
      <vt:lpstr>PTCB!Print_Area</vt:lpstr>
      <vt:lpstr>PTCBSex!Print_Area</vt:lpstr>
      <vt:lpstr>PTSex!Print_Area</vt:lpstr>
      <vt:lpstr>PTSOC!Print_Area</vt:lpstr>
    </vt:vector>
  </TitlesOfParts>
  <Company>Equality Commission for Northern Ireland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LBrown</dc:creator>
  <cp:lastModifiedBy>Leanne Brown</cp:lastModifiedBy>
  <cp:lastPrinted>2016-11-25T13:42:26Z</cp:lastPrinted>
  <dcterms:created xsi:type="dcterms:W3CDTF">2013-04-16T10:05:53Z</dcterms:created>
  <dcterms:modified xsi:type="dcterms:W3CDTF">2017-11-08T18:49:45Z</dcterms:modified>
</cp:coreProperties>
</file>